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1 квартал 15 (2)" sheetId="3" r:id="rId1"/>
    <sheet name="1 квартал 15" sheetId="2" r:id="rId2"/>
  </sheets>
  <calcPr calcId="125725"/>
</workbook>
</file>

<file path=xl/calcChain.xml><?xml version="1.0" encoding="utf-8"?>
<calcChain xmlns="http://schemas.openxmlformats.org/spreadsheetml/2006/main">
  <c r="C24" i="3"/>
  <c r="C17"/>
  <c r="D17" s="1"/>
  <c r="D13"/>
  <c r="D12"/>
  <c r="D11"/>
  <c r="C24" i="2"/>
  <c r="C17"/>
  <c r="D17" s="1"/>
  <c r="D13"/>
  <c r="D12"/>
  <c r="D11"/>
</calcChain>
</file>

<file path=xl/sharedStrings.xml><?xml version="1.0" encoding="utf-8"?>
<sst xmlns="http://schemas.openxmlformats.org/spreadsheetml/2006/main" count="86" uniqueCount="47">
  <si>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</si>
  <si>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</si>
  <si>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</si>
  <si>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</si>
  <si>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</si>
  <si>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</si>
  <si>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</si>
  <si>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</si>
  <si>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</si>
  <si>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</si>
  <si>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</si>
  <si>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</si>
  <si>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Получено доходов от использования общего имущества дома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</si>
  <si>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</si>
  <si>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</si>
  <si>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</si>
  <si>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</si>
  <si>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 xml:space="preserve">Вывоз и утилизация ТБО </t>
  </si>
  <si>
    <t>Вывоз крупногабаритного мусора</t>
  </si>
  <si>
    <t>ТО газовых сетей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</si>
  <si>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</si>
  <si>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</si>
  <si>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</si>
  <si>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</si>
  <si>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</si>
  <si>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</si>
  <si>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</si>
  <si>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</si>
  <si>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</si>
  <si>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</si>
  <si>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>Транспортные расходы</t>
  </si>
  <si>
    <t>Юридические услуги</t>
  </si>
  <si>
    <t xml:space="preserve">Оплачено собственниками 
</t>
  </si>
  <si>
    <t>Общеэксплуатац. Расходы</t>
  </si>
  <si>
    <t>Задолженность по ст."Содержание"</t>
  </si>
  <si>
    <t>Задолженность по коммун.услугам</t>
  </si>
  <si>
    <t>Затраты на работы по тек.ремонту, в т.ч.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</si>
  <si>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22 Съезда КПСС, д. № 51  за 2 квартал  2017 год</t>
  </si>
  <si>
    <t>Получено доходов от повыш.к-тов</t>
  </si>
  <si>
    <t>Остаток неиспользованных средств за 2 кв.17г.</t>
  </si>
  <si>
    <t>Остаток неиспользованных средств на 01.04.17г.</t>
  </si>
  <si>
    <t>Благоустройство двора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</si>
  <si>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на соцнужды)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</si>
  <si>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Задолженность по коммун. услугам</t>
  </si>
  <si>
    <t>ОТЧЕТ  управляющей ООО "Управляющая компания Уютный Дом"
о выполненых работах и предоставленных услугах по многоквартирному дому по адресу: г. Брянск,
ул. 22 Съезда КПСС, д. № 51  за 3 квартал  2017 год</t>
  </si>
  <si>
    <t>Остаток неиспользованных средств за 3 кв.17г.</t>
  </si>
  <si>
    <t>Остаток неиспользованных средств на 01.07.17г.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</si>
</sst>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3" xfId="0" applyFont="1" applyBorder="1" applyAlignment="1">
      <alignment wrapText="1"/>
    </xf>
    <xf numFmtId="0" fontId="5" fillId="0" borderId="13" xfId="0" applyFont="1" applyBorder="1" applyAlignment="1"/>
    <xf numFmtId="0" fontId="5" fillId="0" borderId="7" xfId="0" applyFont="1" applyBorder="1" applyAlignment="1"/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5" fillId="0" borderId="14" xfId="0" applyFont="1" applyBorder="1"/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4" fontId="5" fillId="0" borderId="14" xfId="0" applyNumberFormat="1" applyFont="1" applyBorder="1"/>
    <xf numFmtId="0" fontId="5" fillId="0" borderId="0" xfId="0" applyFont="1"/>
    <xf numFmtId="0" fontId="6" fillId="0" borderId="0" xfId="0" applyFont="1" applyAlignment="1">
      <alignment vertical="center" wrapText="1"/>
    </xf>
    <xf numFmtId="0" fontId="1" fillId="0" borderId="14" xfId="0" applyFont="1" applyBorder="1"/>
    <xf numFmtId="0" fontId="6" fillId="0" borderId="14" xfId="0" applyFont="1" applyBorder="1" applyAlignment="1">
      <alignment vertical="center" wrapText="1"/>
    </xf>
    <xf numFmtId="0" fontId="0" fillId="0" borderId="14" xfId="0" applyBorder="1"/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activeCell="B17" sqref="B17"/>
    </sheetView>
  </sheetViews>
  <sheetFormatPr defaultRowHeight="15"/>
  <cols>
    <col min="1" max="1" width="50" customWidth="1"/>
    <col min="2" max="2" width="10.85546875" customWidth="1"/>
    <col min="3" max="3" width="11.42578125" customWidth="1"/>
    <col min="4" max="4" width="11.5703125" customWidth="1"/>
  </cols>
  <sheetData>
    <row r="1" spans="1:4" ht="36" customHeight="1" thickBot="1">
      <c r="A1" s="30" t="s">
        <v>44</v>
      </c>
      <c r="B1" s="31"/>
      <c r="C1" s="31"/>
      <c r="D1" s="31"/>
    </row>
    <row r="2" spans="1:4">
      <c r="A2" s="32" t="s">
        <v>0</v>
      </c>
      <c r="B2" s="33"/>
      <c r="C2" s="34" t="s">
        <v>1</v>
      </c>
      <c r="D2" s="35"/>
    </row>
    <row r="3" spans="1:4" ht="12.75" customHeight="1">
      <c r="A3" s="24" t="s">
        <v>2</v>
      </c>
      <c r="B3" s="25"/>
      <c r="C3" s="26">
        <v>9625.2000000000007</v>
      </c>
      <c r="D3" s="27"/>
    </row>
    <row r="4" spans="1:4" ht="12.75" customHeight="1">
      <c r="A4" s="24" t="s">
        <v>3</v>
      </c>
      <c r="B4" s="25"/>
      <c r="C4" s="26">
        <v>62.8</v>
      </c>
      <c r="D4" s="27"/>
    </row>
    <row r="5" spans="1:4" ht="13.5" customHeight="1">
      <c r="A5" s="24" t="s">
        <v>4</v>
      </c>
      <c r="B5" s="25"/>
      <c r="C5" s="26">
        <v>1067</v>
      </c>
      <c r="D5" s="27"/>
    </row>
    <row r="6" spans="1:4" ht="12.75" customHeight="1">
      <c r="A6" s="24" t="s">
        <v>5</v>
      </c>
      <c r="B6" s="25"/>
      <c r="C6" s="28"/>
      <c r="D6" s="29"/>
    </row>
    <row r="7" spans="1:4" ht="13.5" customHeight="1">
      <c r="A7" s="24" t="s">
        <v>6</v>
      </c>
      <c r="B7" s="25"/>
      <c r="C7" s="26">
        <v>420</v>
      </c>
      <c r="D7" s="27"/>
    </row>
    <row r="8" spans="1:4" ht="15" customHeight="1" thickBot="1">
      <c r="A8" s="20" t="s">
        <v>7</v>
      </c>
      <c r="B8" s="21"/>
      <c r="C8" s="22">
        <v>21.28</v>
      </c>
      <c r="D8" s="23"/>
    </row>
    <row r="9" spans="1:4" ht="3.75" customHeight="1">
      <c r="A9" s="1"/>
      <c r="B9" s="2"/>
      <c r="C9" s="2"/>
      <c r="D9" s="2"/>
    </row>
    <row r="10" spans="1:4" ht="33" customHeight="1">
      <c r="A10" s="3"/>
      <c r="B10" s="4" t="s">
        <v>8</v>
      </c>
      <c r="C10" s="4" t="s">
        <v>9</v>
      </c>
      <c r="D10" s="5" t="s">
        <v>10</v>
      </c>
    </row>
    <row r="11" spans="1:4" ht="15" customHeight="1">
      <c r="A11" s="6" t="s">
        <v>11</v>
      </c>
      <c r="B11" s="7">
        <v>600409.62</v>
      </c>
      <c r="C11" s="7"/>
      <c r="D11" s="7">
        <f>SUM(B11,C11)</f>
        <v>600409.62</v>
      </c>
    </row>
    <row r="12" spans="1:4" ht="12.75" customHeight="1">
      <c r="A12" s="6" t="s">
        <v>32</v>
      </c>
      <c r="B12" s="7">
        <v>591009.23</v>
      </c>
      <c r="C12" s="7"/>
      <c r="D12" s="7">
        <f>SUM(B12,C12)</f>
        <v>591009.23</v>
      </c>
    </row>
    <row r="13" spans="1:4" ht="14.25" customHeight="1">
      <c r="A13" s="6" t="s">
        <v>12</v>
      </c>
      <c r="B13" s="7">
        <v>10570</v>
      </c>
      <c r="C13" s="7"/>
      <c r="D13" s="7">
        <f>SUM(B13,C13)</f>
        <v>10570</v>
      </c>
    </row>
    <row r="14" spans="1:4" ht="15" customHeight="1">
      <c r="A14" s="6" t="s">
        <v>38</v>
      </c>
      <c r="B14" s="7">
        <v>28464.58</v>
      </c>
      <c r="C14" s="7"/>
      <c r="D14" s="7">
        <v>33912.089999999997</v>
      </c>
    </row>
    <row r="15" spans="1:4" ht="12" customHeight="1">
      <c r="A15" s="6" t="s">
        <v>34</v>
      </c>
      <c r="B15" s="7">
        <v>37846.61</v>
      </c>
      <c r="C15" s="7"/>
      <c r="D15" s="7"/>
    </row>
    <row r="16" spans="1:4">
      <c r="A16" s="6" t="s">
        <v>43</v>
      </c>
      <c r="B16" s="7">
        <v>81289.2</v>
      </c>
      <c r="C16" s="7"/>
      <c r="D16" s="7"/>
    </row>
    <row r="17" spans="1:4">
      <c r="A17" s="8" t="s">
        <v>13</v>
      </c>
      <c r="B17" s="14">
        <v>495482.99</v>
      </c>
      <c r="C17" s="7">
        <f>SUM(C18:C23)</f>
        <v>0</v>
      </c>
      <c r="D17" s="7">
        <f>SUM(B17:C17)</f>
        <v>495482.99</v>
      </c>
    </row>
    <row r="18" spans="1:4" ht="13.5" customHeight="1">
      <c r="A18" s="9" t="s">
        <v>14</v>
      </c>
      <c r="B18" s="7">
        <v>76791</v>
      </c>
      <c r="C18" s="7"/>
      <c r="D18" s="7"/>
    </row>
    <row r="19" spans="1:4" ht="12.75" customHeight="1">
      <c r="A19" s="9" t="s">
        <v>15</v>
      </c>
      <c r="B19" s="7">
        <v>0</v>
      </c>
      <c r="C19" s="7"/>
      <c r="D19" s="7"/>
    </row>
    <row r="20" spans="1:4" ht="13.5" customHeight="1">
      <c r="A20" s="9" t="s">
        <v>16</v>
      </c>
      <c r="B20" s="7">
        <v>0</v>
      </c>
      <c r="C20" s="7"/>
      <c r="D20" s="7"/>
    </row>
    <row r="21" spans="1:4" ht="14.25" customHeight="1">
      <c r="A21" s="10" t="s">
        <v>17</v>
      </c>
      <c r="B21" s="7">
        <v>32619.39</v>
      </c>
      <c r="C21" s="7"/>
      <c r="D21" s="7"/>
    </row>
    <row r="22" spans="1:4" ht="12" customHeight="1">
      <c r="A22" s="10" t="s">
        <v>18</v>
      </c>
      <c r="B22" s="7">
        <v>0</v>
      </c>
      <c r="C22" s="7"/>
      <c r="D22" s="7"/>
    </row>
    <row r="23" spans="1:4" ht="13.5" customHeight="1">
      <c r="A23" s="9" t="s">
        <v>19</v>
      </c>
      <c r="B23" s="7">
        <v>0</v>
      </c>
      <c r="C23" s="7"/>
      <c r="D23" s="7"/>
    </row>
    <row r="24" spans="1:4" ht="39" customHeight="1">
      <c r="A24" s="6" t="s">
        <v>42</v>
      </c>
      <c r="B24" s="14">
        <v>99193.62</v>
      </c>
      <c r="C24" s="7">
        <f>SUM(C25:C27)</f>
        <v>0</v>
      </c>
      <c r="D24" s="7"/>
    </row>
    <row r="25" spans="1:4" ht="24.75" customHeight="1">
      <c r="A25" s="19" t="s">
        <v>20</v>
      </c>
      <c r="B25" s="7">
        <v>35487.620000000003</v>
      </c>
      <c r="C25" s="7"/>
      <c r="D25" s="7"/>
    </row>
    <row r="26" spans="1:4" ht="23.25" customHeight="1">
      <c r="A26" s="10" t="s">
        <v>21</v>
      </c>
      <c r="B26" s="7">
        <v>31252</v>
      </c>
      <c r="C26" s="7"/>
      <c r="D26" s="7"/>
    </row>
    <row r="27" spans="1:4" ht="22.5" customHeight="1">
      <c r="A27" s="10" t="s">
        <v>22</v>
      </c>
      <c r="B27" s="7">
        <v>32454</v>
      </c>
      <c r="C27" s="7"/>
      <c r="D27" s="7"/>
    </row>
    <row r="28" spans="1:4" ht="17.25" customHeight="1">
      <c r="A28" s="6" t="s">
        <v>36</v>
      </c>
      <c r="B28" s="14"/>
      <c r="C28" s="7"/>
      <c r="D28" s="7"/>
    </row>
    <row r="29" spans="1:4">
      <c r="A29" s="9" t="s">
        <v>24</v>
      </c>
      <c r="B29" s="7">
        <v>14357.86</v>
      </c>
      <c r="C29" s="7"/>
      <c r="D29" s="7"/>
    </row>
    <row r="30" spans="1:4">
      <c r="A30" s="10" t="s">
        <v>28</v>
      </c>
      <c r="B30" s="7">
        <v>19105</v>
      </c>
      <c r="C30" s="7"/>
      <c r="D30" s="7"/>
    </row>
    <row r="31" spans="1:4" ht="26.25" customHeight="1">
      <c r="A31" s="18" t="s">
        <v>26</v>
      </c>
      <c r="B31" s="7">
        <v>81190.27</v>
      </c>
      <c r="C31" s="7"/>
      <c r="D31" s="7"/>
    </row>
    <row r="32" spans="1:4" ht="15.75" customHeight="1">
      <c r="A32" s="6" t="s">
        <v>41</v>
      </c>
      <c r="B32" s="7">
        <v>0</v>
      </c>
      <c r="C32" s="7"/>
      <c r="D32" s="7"/>
    </row>
    <row r="33" spans="1:4" ht="15.75" customHeight="1">
      <c r="A33" s="8" t="s">
        <v>33</v>
      </c>
      <c r="B33" s="7">
        <v>17979.53</v>
      </c>
      <c r="C33" s="7"/>
      <c r="D33" s="7"/>
    </row>
    <row r="34" spans="1:4" ht="18" customHeight="1">
      <c r="A34" s="8" t="s">
        <v>25</v>
      </c>
      <c r="B34" s="7">
        <v>3666.1</v>
      </c>
      <c r="C34" s="7"/>
      <c r="D34" s="7"/>
    </row>
    <row r="35" spans="1:4" ht="13.5" customHeight="1">
      <c r="A35" s="8" t="s">
        <v>23</v>
      </c>
      <c r="B35" s="7">
        <v>23898.3</v>
      </c>
      <c r="C35" s="7"/>
      <c r="D35" s="7"/>
    </row>
    <row r="36" spans="1:4" ht="16.5" customHeight="1">
      <c r="A36" s="6" t="s">
        <v>29</v>
      </c>
      <c r="B36" s="7">
        <v>120081.92</v>
      </c>
      <c r="C36" s="15"/>
      <c r="D36" s="17"/>
    </row>
    <row r="37" spans="1:4">
      <c r="A37" s="6" t="s">
        <v>31</v>
      </c>
      <c r="B37" s="7">
        <v>4800</v>
      </c>
      <c r="C37" s="16"/>
      <c r="D37" s="16"/>
    </row>
    <row r="38" spans="1:4">
      <c r="A38" s="6" t="s">
        <v>30</v>
      </c>
      <c r="B38" s="7">
        <v>1800</v>
      </c>
      <c r="C38" s="16"/>
      <c r="D38" s="16"/>
    </row>
    <row r="39" spans="1:4">
      <c r="A39" s="8" t="s">
        <v>45</v>
      </c>
      <c r="B39" s="11">
        <v>134560.82</v>
      </c>
      <c r="C39" s="16"/>
      <c r="D39" s="16"/>
    </row>
    <row r="40" spans="1:4">
      <c r="A40" s="8" t="s">
        <v>46</v>
      </c>
      <c r="B40" s="11">
        <v>-347235.56</v>
      </c>
    </row>
    <row r="41" spans="1:4" ht="75">
      <c r="A41" s="13" t="s">
        <v>27</v>
      </c>
      <c r="B41" s="12"/>
    </row>
  </sheetData>
  <mergeCells count="15">
    <mergeCell ref="A4:B4"/>
    <mergeCell ref="C4:D4"/>
    <mergeCell ref="A1:D1"/>
    <mergeCell ref="A2:B2"/>
    <mergeCell ref="C2:D2"/>
    <mergeCell ref="A3:B3"/>
    <mergeCell ref="C3:D3"/>
    <mergeCell ref="A8:B8"/>
    <mergeCell ref="C8:D8"/>
    <mergeCell ref="A5:B5"/>
    <mergeCell ref="C5:D5"/>
    <mergeCell ref="A6:B6"/>
    <mergeCell ref="C6:D6"/>
    <mergeCell ref="A7:B7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A38" sqref="A38"/>
    </sheetView>
  </sheetViews>
  <sheetFormatPr defaultRowHeight="15"/>
  <cols>
    <col min="1" max="1" width="50" customWidth="1"/>
    <col min="2" max="2" width="10.85546875" customWidth="1"/>
    <col min="3" max="3" width="11.42578125" customWidth="1"/>
    <col min="4" max="4" width="11.5703125" customWidth="1"/>
  </cols>
  <sheetData>
    <row r="1" spans="1:4" ht="43.5" customHeight="1" thickBot="1">
      <c r="A1" s="30" t="s">
        <v>37</v>
      </c>
      <c r="B1" s="31"/>
      <c r="C1" s="31"/>
      <c r="D1" s="31"/>
    </row>
    <row r="2" spans="1:4">
      <c r="A2" s="32" t="s">
        <v>0</v>
      </c>
      <c r="B2" s="33"/>
      <c r="C2" s="34" t="s">
        <v>1</v>
      </c>
      <c r="D2" s="35"/>
    </row>
    <row r="3" spans="1:4" ht="12.75" customHeight="1">
      <c r="A3" s="24" t="s">
        <v>2</v>
      </c>
      <c r="B3" s="25"/>
      <c r="C3" s="26">
        <v>9625.2000000000007</v>
      </c>
      <c r="D3" s="27"/>
    </row>
    <row r="4" spans="1:4" ht="12.75" customHeight="1">
      <c r="A4" s="24" t="s">
        <v>3</v>
      </c>
      <c r="B4" s="25"/>
      <c r="C4" s="26">
        <v>62.8</v>
      </c>
      <c r="D4" s="27"/>
    </row>
    <row r="5" spans="1:4" ht="13.5" customHeight="1">
      <c r="A5" s="24" t="s">
        <v>4</v>
      </c>
      <c r="B5" s="25"/>
      <c r="C5" s="26">
        <v>1067</v>
      </c>
      <c r="D5" s="27"/>
    </row>
    <row r="6" spans="1:4" ht="12.75" customHeight="1">
      <c r="A6" s="24" t="s">
        <v>5</v>
      </c>
      <c r="B6" s="25"/>
      <c r="C6" s="28"/>
      <c r="D6" s="29"/>
    </row>
    <row r="7" spans="1:4" ht="13.5" customHeight="1">
      <c r="A7" s="24" t="s">
        <v>6</v>
      </c>
      <c r="B7" s="25"/>
      <c r="C7" s="26">
        <v>420</v>
      </c>
      <c r="D7" s="27"/>
    </row>
    <row r="8" spans="1:4" ht="15" customHeight="1" thickBot="1">
      <c r="A8" s="20" t="s">
        <v>7</v>
      </c>
      <c r="B8" s="21"/>
      <c r="C8" s="22">
        <v>21.28</v>
      </c>
      <c r="D8" s="23"/>
    </row>
    <row r="9" spans="1:4" ht="11.25" customHeight="1">
      <c r="A9" s="1"/>
      <c r="B9" s="2"/>
      <c r="C9" s="2"/>
      <c r="D9" s="2"/>
    </row>
    <row r="10" spans="1:4" ht="33" customHeight="1">
      <c r="A10" s="3"/>
      <c r="B10" s="4" t="s">
        <v>8</v>
      </c>
      <c r="C10" s="4" t="s">
        <v>9</v>
      </c>
      <c r="D10" s="5" t="s">
        <v>10</v>
      </c>
    </row>
    <row r="11" spans="1:4" ht="17.25" customHeight="1">
      <c r="A11" s="6" t="s">
        <v>11</v>
      </c>
      <c r="B11" s="7">
        <v>600409.62</v>
      </c>
      <c r="C11" s="7"/>
      <c r="D11" s="7">
        <f>SUM(B11,C11)</f>
        <v>600409.62</v>
      </c>
    </row>
    <row r="12" spans="1:4" ht="12.75" customHeight="1">
      <c r="A12" s="6" t="s">
        <v>32</v>
      </c>
      <c r="B12" s="7">
        <v>630856.99</v>
      </c>
      <c r="C12" s="7"/>
      <c r="D12" s="7">
        <f>SUM(B12,C12)</f>
        <v>630856.99</v>
      </c>
    </row>
    <row r="13" spans="1:4" ht="14.25" customHeight="1">
      <c r="A13" s="6" t="s">
        <v>12</v>
      </c>
      <c r="B13" s="7">
        <v>14000</v>
      </c>
      <c r="C13" s="7"/>
      <c r="D13" s="7">
        <f>SUM(B13,C13)</f>
        <v>14000</v>
      </c>
    </row>
    <row r="14" spans="1:4" ht="15" customHeight="1">
      <c r="A14" s="6" t="s">
        <v>38</v>
      </c>
      <c r="B14" s="7">
        <v>33912.089999999997</v>
      </c>
      <c r="C14" s="7"/>
      <c r="D14" s="7">
        <v>33912.089999999997</v>
      </c>
    </row>
    <row r="15" spans="1:4" ht="14.25" customHeight="1">
      <c r="A15" s="6" t="s">
        <v>34</v>
      </c>
      <c r="B15" s="7">
        <v>27069.06</v>
      </c>
      <c r="C15" s="7"/>
      <c r="D15" s="7"/>
    </row>
    <row r="16" spans="1:4">
      <c r="A16" s="6" t="s">
        <v>35</v>
      </c>
      <c r="B16" s="7">
        <v>71043.91</v>
      </c>
      <c r="C16" s="7"/>
      <c r="D16" s="7"/>
    </row>
    <row r="17" spans="1:4">
      <c r="A17" s="8" t="s">
        <v>13</v>
      </c>
      <c r="B17" s="14">
        <v>739341.17</v>
      </c>
      <c r="C17" s="7">
        <f>SUM(C18:C23)</f>
        <v>0</v>
      </c>
      <c r="D17" s="7">
        <f>SUM(B17:C17)</f>
        <v>739341.17</v>
      </c>
    </row>
    <row r="18" spans="1:4" ht="13.5" customHeight="1">
      <c r="A18" s="9" t="s">
        <v>14</v>
      </c>
      <c r="B18" s="7">
        <v>76791</v>
      </c>
      <c r="C18" s="7"/>
      <c r="D18" s="7"/>
    </row>
    <row r="19" spans="1:4" ht="12.75" customHeight="1">
      <c r="A19" s="9" t="s">
        <v>15</v>
      </c>
      <c r="B19" s="7">
        <v>1642.85</v>
      </c>
      <c r="C19" s="7"/>
      <c r="D19" s="7"/>
    </row>
    <row r="20" spans="1:4" ht="13.5" customHeight="1">
      <c r="A20" s="9" t="s">
        <v>16</v>
      </c>
      <c r="B20" s="7">
        <v>11040</v>
      </c>
      <c r="C20" s="7"/>
      <c r="D20" s="7"/>
    </row>
    <row r="21" spans="1:4" ht="14.25" customHeight="1">
      <c r="A21" s="10" t="s">
        <v>17</v>
      </c>
      <c r="B21" s="7">
        <v>32619.39</v>
      </c>
      <c r="C21" s="7"/>
      <c r="D21" s="7"/>
    </row>
    <row r="22" spans="1:4" ht="12" customHeight="1">
      <c r="A22" s="10" t="s">
        <v>18</v>
      </c>
      <c r="B22" s="7">
        <v>0</v>
      </c>
      <c r="C22" s="7"/>
      <c r="D22" s="7"/>
    </row>
    <row r="23" spans="1:4" ht="13.5" customHeight="1">
      <c r="A23" s="9" t="s">
        <v>19</v>
      </c>
      <c r="B23" s="7">
        <v>0</v>
      </c>
      <c r="C23" s="7"/>
      <c r="D23" s="7"/>
    </row>
    <row r="24" spans="1:4" ht="39" customHeight="1">
      <c r="A24" s="6" t="s">
        <v>42</v>
      </c>
      <c r="B24" s="14">
        <v>101738.69</v>
      </c>
      <c r="C24" s="7">
        <f>SUM(C25:C27)</f>
        <v>0</v>
      </c>
      <c r="D24" s="7"/>
    </row>
    <row r="25" spans="1:4" ht="24.75" customHeight="1">
      <c r="A25" s="19" t="s">
        <v>20</v>
      </c>
      <c r="B25" s="7">
        <v>36060</v>
      </c>
      <c r="C25" s="7"/>
      <c r="D25" s="7"/>
    </row>
    <row r="26" spans="1:4" ht="23.25" customHeight="1">
      <c r="A26" s="10" t="s">
        <v>21</v>
      </c>
      <c r="B26" s="7">
        <v>41238.019999999997</v>
      </c>
      <c r="C26" s="7"/>
      <c r="D26" s="7"/>
    </row>
    <row r="27" spans="1:4" ht="22.5" customHeight="1">
      <c r="A27" s="10" t="s">
        <v>22</v>
      </c>
      <c r="B27" s="7">
        <v>32454</v>
      </c>
      <c r="C27" s="7"/>
      <c r="D27" s="7"/>
    </row>
    <row r="28" spans="1:4" ht="17.25" customHeight="1">
      <c r="A28" s="6" t="s">
        <v>36</v>
      </c>
      <c r="B28" s="14">
        <v>295429.84000000003</v>
      </c>
      <c r="C28" s="7"/>
      <c r="D28" s="7"/>
    </row>
    <row r="29" spans="1:4">
      <c r="A29" s="9" t="s">
        <v>24</v>
      </c>
      <c r="B29" s="7">
        <v>188663.55</v>
      </c>
      <c r="C29" s="7"/>
      <c r="D29" s="7"/>
    </row>
    <row r="30" spans="1:4">
      <c r="A30" s="10" t="s">
        <v>28</v>
      </c>
      <c r="B30" s="7">
        <v>17430</v>
      </c>
      <c r="C30" s="7"/>
      <c r="D30" s="7"/>
    </row>
    <row r="31" spans="1:4" ht="26.25" customHeight="1">
      <c r="A31" s="18" t="s">
        <v>26</v>
      </c>
      <c r="B31" s="7">
        <v>89336.29</v>
      </c>
      <c r="C31" s="7"/>
      <c r="D31" s="7"/>
    </row>
    <row r="32" spans="1:4" ht="15.75" customHeight="1">
      <c r="A32" s="6" t="s">
        <v>41</v>
      </c>
      <c r="B32" s="7">
        <v>42690</v>
      </c>
      <c r="C32" s="7"/>
      <c r="D32" s="7"/>
    </row>
    <row r="33" spans="1:4" ht="15.75" customHeight="1">
      <c r="A33" s="8" t="s">
        <v>33</v>
      </c>
      <c r="B33" s="7">
        <v>25473.56</v>
      </c>
      <c r="C33" s="7"/>
      <c r="D33" s="7"/>
    </row>
    <row r="34" spans="1:4" ht="18" customHeight="1">
      <c r="A34" s="8" t="s">
        <v>25</v>
      </c>
      <c r="B34" s="7">
        <v>961.6</v>
      </c>
      <c r="C34" s="7"/>
      <c r="D34" s="7"/>
    </row>
    <row r="35" spans="1:4" ht="13.5" customHeight="1">
      <c r="A35" s="8" t="s">
        <v>23</v>
      </c>
      <c r="B35" s="7">
        <v>24121.89</v>
      </c>
      <c r="C35" s="7"/>
      <c r="D35" s="7"/>
    </row>
    <row r="36" spans="1:4" ht="16.5" customHeight="1">
      <c r="A36" s="6" t="s">
        <v>29</v>
      </c>
      <c r="B36" s="7">
        <v>120081.92</v>
      </c>
      <c r="C36" s="15"/>
      <c r="D36" s="17"/>
    </row>
    <row r="37" spans="1:4">
      <c r="A37" s="6" t="s">
        <v>31</v>
      </c>
      <c r="B37" s="7">
        <v>4875.3100000000004</v>
      </c>
      <c r="C37" s="16"/>
      <c r="D37" s="16"/>
    </row>
    <row r="38" spans="1:4">
      <c r="A38" s="6" t="s">
        <v>30</v>
      </c>
      <c r="B38" s="7">
        <v>1875.12</v>
      </c>
      <c r="C38" s="16"/>
      <c r="D38" s="16"/>
    </row>
    <row r="39" spans="1:4">
      <c r="A39" s="8" t="s">
        <v>39</v>
      </c>
      <c r="B39" s="11">
        <v>-60572.09</v>
      </c>
      <c r="C39" s="16"/>
      <c r="D39" s="16"/>
    </row>
    <row r="40" spans="1:4">
      <c r="A40" s="8" t="s">
        <v>40</v>
      </c>
      <c r="B40" s="11">
        <v>-286663.46999999997</v>
      </c>
    </row>
    <row r="41" spans="1:4" ht="75">
      <c r="A41" s="13" t="s">
        <v>27</v>
      </c>
      <c r="B41" s="12"/>
    </row>
  </sheetData>
  <mergeCells count="15">
    <mergeCell ref="A4:B4"/>
    <mergeCell ref="C4:D4"/>
    <mergeCell ref="A1:D1"/>
    <mergeCell ref="A2:B2"/>
    <mergeCell ref="C2:D2"/>
    <mergeCell ref="A3:B3"/>
    <mergeCell ref="C3:D3"/>
    <mergeCell ref="A8:B8"/>
    <mergeCell ref="C8:D8"/>
    <mergeCell ref="A5:B5"/>
    <mergeCell ref="C5:D5"/>
    <mergeCell ref="A6:B6"/>
    <mergeCell ref="C6:D6"/>
    <mergeCell ref="A7:B7"/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 15 (2)</vt:lpstr>
      <vt:lpstr>1 квартал 15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Дина</cp:lastModifiedBy>
  <cp:lastPrinted>2017-08-29T13:53:49Z</cp:lastPrinted>
  <dcterms:created xsi:type="dcterms:W3CDTF">2014-11-23T19:16:52Z</dcterms:created>
  <dcterms:modified xsi:type="dcterms:W3CDTF">2017-11-22T13:44:03Z</dcterms:modified>
</cp:coreProperties>
</file>