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1 квартал 15" sheetId="1" r:id="rId1"/>
  </sheets>
  <calcPr calcId="125725"/>
</workbook>
</file>

<file path=xl/calcChain.xml><?xml version="1.0" encoding="utf-8"?>
<calcChain xmlns="http://schemas.openxmlformats.org/spreadsheetml/2006/main">
  <c r="D23" i="1"/>
  <c r="E19"/>
  <c r="E22"/>
  <c r="E16"/>
  <c r="D42" l="1"/>
  <c r="E42" s="1"/>
  <c r="E23"/>
</calcChain>
</file>

<file path=xl/sharedStrings.xml><?xml version="1.0" encoding="utf-8"?>
<sst xmlns="http://schemas.openxmlformats.org/spreadsheetml/2006/main" count="42" uniqueCount="42">
  <si>
    <t>Наименование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</si>
  <si>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</si>
  <si>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</si>
  <si>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</si>
  <si>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</si>
  <si>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</si>
  <si>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</si>
  <si>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</si>
  <si>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</si>
  <si>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Затраты - всего, в том числе:</t>
  </si>
  <si>
    <t>Содержание и ТО лифтов</t>
  </si>
  <si>
    <t>Страховка лифтов</t>
  </si>
  <si>
    <t>Освидетельствование лифтов</t>
  </si>
  <si>
    <t>ТО газовых сетей</t>
  </si>
  <si>
    <t>Услуги РИРЦ</t>
  </si>
  <si>
    <t>Затраты на приобретение материалов</t>
  </si>
  <si>
    <t>Затраты на заработную платы рабочим  текущего  ремонта (с отчислениями на  соцнужды)</t>
  </si>
  <si>
    <t>Всего, руб.</t>
  </si>
  <si>
    <t>Обслуживаемый объем</t>
  </si>
  <si>
    <t>Получено доходов от использования общего имущества дома</t>
  </si>
  <si>
    <t>Количество проживающих в доме человек</t>
  </si>
  <si>
    <t>Аварийные работы</t>
  </si>
  <si>
    <t>Вывоз крупногабаритного мусора</t>
  </si>
  <si>
    <t>Общеэксплуатац.расходы</t>
  </si>
  <si>
    <t xml:space="preserve">Вывоз и утилизация ТБО </t>
  </si>
  <si>
    <t xml:space="preserve">Управляющая организация:
ООО "УК Уютный Дом"
Генеральный директор
___________ В.Е. Скачкова
</t>
  </si>
  <si>
    <t>Расходы на управление</t>
  </si>
  <si>
    <t>Юридические услуги</t>
  </si>
  <si>
    <t>Транспортные расходы</t>
  </si>
  <si>
    <t xml:space="preserve">Прочие затраты по  договорам подряда </t>
  </si>
  <si>
    <t>Задолженность по оплате по ст."Содержание"</t>
  </si>
  <si>
    <t>18,58; 12,96</t>
  </si>
  <si>
    <t>Задолженность по оплате по коммун.услугам</t>
  </si>
  <si>
    <t>Затраты на работы по текущему ремонту, в т.ч.</t>
  </si>
  <si>
    <t>Начислено по ст. "содержание и текущий ремонт"не жилому помещению</t>
  </si>
  <si>
    <t xml:space="preserve">Оплачено собственниками жилых помещений </t>
  </si>
  <si>
    <t xml:space="preserve">Оплачено собственниками нежилых помещений 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</si>
  <si>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всего.</t>
    </r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</si>
  <si>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Брянского Фронта, д. № 26  за 2017   год</t>
  </si>
  <si>
    <t>УСН</t>
  </si>
  <si>
    <t>Остаток неиспользованных средств за 2017г.</t>
  </si>
  <si>
    <t>Остаток неиспользованных средств на 01.01.18г.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</si>
</sst>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2" fillId="0" borderId="1" xfId="0" applyFont="1" applyBorder="1"/>
    <xf numFmtId="0" fontId="1" fillId="0" borderId="0" xfId="0" applyFont="1" applyBorder="1"/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2" xfId="0" applyFont="1" applyBorder="1" applyAlignment="1"/>
    <xf numFmtId="0" fontId="4" fillId="0" borderId="10" xfId="0" applyFont="1" applyBorder="1" applyAlignment="1"/>
    <xf numFmtId="2" fontId="4" fillId="0" borderId="13" xfId="0" applyNumberFormat="1" applyFont="1" applyBorder="1" applyAlignment="1"/>
    <xf numFmtId="2" fontId="4" fillId="0" borderId="14" xfId="0" applyNumberFormat="1" applyFont="1" applyBorder="1" applyAlignment="1"/>
    <xf numFmtId="0" fontId="4" fillId="0" borderId="11" xfId="0" applyFont="1" applyBorder="1" applyAlignment="1">
      <alignment wrapText="1"/>
    </xf>
    <xf numFmtId="0" fontId="4" fillId="0" borderId="12" xfId="0" applyFont="1" applyBorder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/>
    <xf numFmtId="0" fontId="4" fillId="0" borderId="3" xfId="0" applyFont="1" applyBorder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4"/>
  <sheetViews>
    <sheetView tabSelected="1" topLeftCell="A25" zoomScale="130" zoomScaleNormal="130" workbookViewId="0">
      <selection activeCell="B29" sqref="B29"/>
    </sheetView>
  </sheetViews>
  <sheetFormatPr defaultRowHeight="11.25"/>
  <cols>
    <col min="1" max="1" width="1.28515625" style="4" customWidth="1"/>
    <col min="2" max="2" width="41.7109375" style="4" customWidth="1"/>
    <col min="3" max="3" width="9.140625" style="4" customWidth="1"/>
    <col min="4" max="4" width="10.42578125" style="4" customWidth="1"/>
    <col min="5" max="5" width="21" style="4" customWidth="1"/>
    <col min="6" max="6" width="4.42578125" style="4" customWidth="1"/>
    <col min="7" max="16384" width="9.140625" style="4"/>
  </cols>
  <sheetData>
    <row r="1" spans="2:8" ht="2.25" customHeight="1">
      <c r="B1" s="5"/>
      <c r="C1" s="5"/>
      <c r="D1" s="5"/>
      <c r="E1" s="26"/>
      <c r="F1" s="5"/>
      <c r="G1" s="5"/>
    </row>
    <row r="2" spans="2:8" ht="0.75" hidden="1" customHeight="1">
      <c r="B2" s="5"/>
      <c r="C2" s="5"/>
      <c r="D2" s="5"/>
      <c r="E2" s="27"/>
      <c r="F2" s="5"/>
      <c r="G2" s="5"/>
      <c r="H2" s="5"/>
    </row>
    <row r="3" spans="2:8" ht="24.75" hidden="1" customHeight="1">
      <c r="B3" s="5"/>
      <c r="C3" s="5"/>
      <c r="D3" s="5"/>
      <c r="E3" s="27"/>
      <c r="F3" s="5"/>
      <c r="G3" s="5"/>
      <c r="H3" s="5"/>
    </row>
    <row r="4" spans="2:8" ht="45" customHeight="1">
      <c r="B4" s="28" t="s">
        <v>38</v>
      </c>
      <c r="C4" s="29"/>
      <c r="D4" s="29"/>
      <c r="E4" s="29"/>
      <c r="F4" s="5"/>
      <c r="G4" s="5"/>
      <c r="H4" s="5"/>
    </row>
    <row r="5" spans="2:8" ht="4.5" customHeight="1" thickBot="1"/>
    <row r="6" spans="2:8" ht="12">
      <c r="B6" s="34" t="s">
        <v>0</v>
      </c>
      <c r="C6" s="35"/>
      <c r="D6" s="32" t="s">
        <v>18</v>
      </c>
      <c r="E6" s="33"/>
    </row>
    <row r="7" spans="2:8" ht="12">
      <c r="B7" s="30" t="s">
        <v>1</v>
      </c>
      <c r="C7" s="31"/>
      <c r="D7" s="20">
        <v>9889.5</v>
      </c>
      <c r="E7" s="21"/>
    </row>
    <row r="8" spans="2:8" ht="10.5" customHeight="1">
      <c r="B8" s="30" t="s">
        <v>2</v>
      </c>
      <c r="C8" s="31"/>
      <c r="D8" s="20">
        <v>164.2</v>
      </c>
      <c r="E8" s="21"/>
    </row>
    <row r="9" spans="2:8" ht="11.25" customHeight="1">
      <c r="B9" s="30" t="s">
        <v>3</v>
      </c>
      <c r="C9" s="31"/>
      <c r="D9" s="20">
        <v>1192.3</v>
      </c>
      <c r="E9" s="21"/>
    </row>
    <row r="10" spans="2:8" ht="12">
      <c r="B10" s="30" t="s">
        <v>4</v>
      </c>
      <c r="C10" s="31"/>
      <c r="D10" s="20"/>
      <c r="E10" s="21"/>
    </row>
    <row r="11" spans="2:8" ht="12">
      <c r="B11" s="30" t="s">
        <v>20</v>
      </c>
      <c r="C11" s="31"/>
      <c r="D11" s="20">
        <v>244</v>
      </c>
      <c r="E11" s="21"/>
    </row>
    <row r="12" spans="2:8" ht="25.5" customHeight="1" thickBot="1">
      <c r="B12" s="24" t="s">
        <v>5</v>
      </c>
      <c r="C12" s="25"/>
      <c r="D12" s="22" t="s">
        <v>31</v>
      </c>
      <c r="E12" s="23"/>
    </row>
    <row r="13" spans="2:8" ht="3.75" customHeight="1">
      <c r="B13" s="2"/>
      <c r="C13" s="3"/>
      <c r="D13" s="3"/>
      <c r="E13" s="3"/>
    </row>
    <row r="14" spans="2:8" ht="33.75" customHeight="1">
      <c r="B14" s="1"/>
      <c r="C14" s="7" t="s">
        <v>6</v>
      </c>
      <c r="D14" s="7" t="s">
        <v>7</v>
      </c>
      <c r="E14" s="9" t="s">
        <v>17</v>
      </c>
    </row>
    <row r="15" spans="2:8">
      <c r="B15" s="8">
        <v>1</v>
      </c>
      <c r="C15" s="8">
        <v>2</v>
      </c>
      <c r="D15" s="8">
        <v>3</v>
      </c>
      <c r="E15" s="8">
        <v>4</v>
      </c>
    </row>
    <row r="16" spans="2:8" ht="12">
      <c r="B16" s="10" t="s">
        <v>8</v>
      </c>
      <c r="C16" s="6">
        <v>1909543.56</v>
      </c>
      <c r="D16" s="6"/>
      <c r="E16" s="6">
        <f>SUM(C16,D16)</f>
        <v>1909543.56</v>
      </c>
    </row>
    <row r="17" spans="2:5" ht="24">
      <c r="B17" s="10" t="s">
        <v>34</v>
      </c>
      <c r="C17" s="6">
        <v>31290</v>
      </c>
      <c r="D17" s="6"/>
      <c r="E17" s="6"/>
    </row>
    <row r="18" spans="2:5">
      <c r="B18" s="14" t="s">
        <v>35</v>
      </c>
      <c r="C18" s="6">
        <v>1897088.63</v>
      </c>
      <c r="D18" s="6"/>
      <c r="E18" s="6"/>
    </row>
    <row r="19" spans="2:5">
      <c r="B19" s="14" t="s">
        <v>36</v>
      </c>
      <c r="C19" s="6">
        <v>31290</v>
      </c>
      <c r="D19" s="6"/>
      <c r="E19" s="6">
        <f t="shared" ref="E19:E22" si="0">SUM(C19,D19)</f>
        <v>31290</v>
      </c>
    </row>
    <row r="20" spans="2:5" ht="11.25" customHeight="1">
      <c r="B20" s="11" t="s">
        <v>30</v>
      </c>
      <c r="C20" s="6">
        <v>91277.08</v>
      </c>
      <c r="D20" s="6"/>
      <c r="E20" s="6"/>
    </row>
    <row r="21" spans="2:5" ht="11.25" customHeight="1">
      <c r="B21" s="11" t="s">
        <v>32</v>
      </c>
      <c r="C21" s="6">
        <v>37293.31</v>
      </c>
      <c r="D21" s="6"/>
      <c r="E21" s="6"/>
    </row>
    <row r="22" spans="2:5" ht="24" customHeight="1">
      <c r="B22" s="10" t="s">
        <v>19</v>
      </c>
      <c r="C22" s="6">
        <v>43400</v>
      </c>
      <c r="D22" s="6"/>
      <c r="E22" s="6">
        <f t="shared" si="0"/>
        <v>43400</v>
      </c>
    </row>
    <row r="23" spans="2:5" ht="12">
      <c r="B23" s="11" t="s">
        <v>9</v>
      </c>
      <c r="C23" s="16">
        <v>2225996.21</v>
      </c>
      <c r="D23" s="6">
        <f>SUM(D24:D29)</f>
        <v>0</v>
      </c>
      <c r="E23" s="6">
        <f>SUM(C23:D23)</f>
        <v>2225996.21</v>
      </c>
    </row>
    <row r="24" spans="2:5" ht="12">
      <c r="B24" s="12" t="s">
        <v>10</v>
      </c>
      <c r="C24" s="6">
        <v>152292</v>
      </c>
      <c r="D24" s="6"/>
      <c r="E24" s="6"/>
    </row>
    <row r="25" spans="2:5" ht="12">
      <c r="B25" s="12" t="s">
        <v>11</v>
      </c>
      <c r="C25" s="6">
        <v>977.15</v>
      </c>
      <c r="D25" s="6"/>
      <c r="E25" s="6"/>
    </row>
    <row r="26" spans="2:5" ht="12">
      <c r="B26" s="12" t="s">
        <v>12</v>
      </c>
      <c r="C26" s="6">
        <v>4416</v>
      </c>
      <c r="D26" s="6"/>
      <c r="E26" s="6"/>
    </row>
    <row r="27" spans="2:5" ht="12">
      <c r="B27" s="13" t="s">
        <v>24</v>
      </c>
      <c r="C27" s="6">
        <v>116400</v>
      </c>
      <c r="D27" s="6"/>
      <c r="E27" s="6"/>
    </row>
    <row r="28" spans="2:5" ht="12">
      <c r="B28" s="13" t="s">
        <v>22</v>
      </c>
      <c r="C28" s="6">
        <v>0</v>
      </c>
      <c r="D28" s="6"/>
      <c r="E28" s="6"/>
    </row>
    <row r="29" spans="2:5" ht="12">
      <c r="B29" s="12" t="s">
        <v>13</v>
      </c>
      <c r="C29" s="6">
        <v>71145.2</v>
      </c>
      <c r="D29" s="6"/>
      <c r="E29" s="6"/>
    </row>
    <row r="30" spans="2:5" ht="36" customHeight="1">
      <c r="B30" s="10" t="s">
        <v>37</v>
      </c>
      <c r="C30" s="16">
        <v>297551.42</v>
      </c>
      <c r="D30" s="6"/>
      <c r="E30" s="6"/>
    </row>
    <row r="31" spans="2:5" ht="12">
      <c r="B31" s="10" t="s">
        <v>33</v>
      </c>
      <c r="C31" s="16">
        <v>873426.59</v>
      </c>
      <c r="D31" s="6"/>
      <c r="E31" s="6"/>
    </row>
    <row r="32" spans="2:5" ht="12">
      <c r="B32" s="12" t="s">
        <v>15</v>
      </c>
      <c r="C32" s="6">
        <v>208172.92</v>
      </c>
      <c r="D32" s="6"/>
      <c r="E32" s="6"/>
    </row>
    <row r="33" spans="2:5" ht="24">
      <c r="B33" s="13" t="s">
        <v>16</v>
      </c>
      <c r="C33" s="6">
        <v>364607.49</v>
      </c>
      <c r="D33" s="6"/>
      <c r="E33" s="6"/>
    </row>
    <row r="34" spans="2:5" ht="12">
      <c r="B34" s="13" t="s">
        <v>29</v>
      </c>
      <c r="C34" s="6">
        <v>300646.18</v>
      </c>
      <c r="D34" s="6"/>
      <c r="E34" s="6"/>
    </row>
    <row r="35" spans="2:5" ht="12">
      <c r="B35" s="11" t="s">
        <v>14</v>
      </c>
      <c r="C35" s="6">
        <v>100438.95</v>
      </c>
      <c r="D35" s="6"/>
      <c r="E35" s="6"/>
    </row>
    <row r="36" spans="2:5" ht="12">
      <c r="B36" s="11" t="s">
        <v>39</v>
      </c>
      <c r="C36" s="6">
        <v>12259.34</v>
      </c>
      <c r="D36" s="6"/>
      <c r="E36" s="6"/>
    </row>
    <row r="37" spans="2:5" ht="14.25" customHeight="1">
      <c r="B37" s="11" t="s">
        <v>23</v>
      </c>
      <c r="C37" s="6">
        <v>178271.3</v>
      </c>
      <c r="D37" s="6"/>
      <c r="E37" s="6"/>
    </row>
    <row r="38" spans="2:5" ht="13.5" customHeight="1">
      <c r="B38" s="11" t="s">
        <v>21</v>
      </c>
      <c r="C38" s="6">
        <v>2961.6</v>
      </c>
      <c r="D38" s="6"/>
      <c r="E38" s="6"/>
    </row>
    <row r="39" spans="2:5" ht="15.75" customHeight="1">
      <c r="B39" s="10" t="s">
        <v>26</v>
      </c>
      <c r="C39" s="6">
        <v>388166.78</v>
      </c>
      <c r="D39" s="6"/>
      <c r="E39" s="6"/>
    </row>
    <row r="40" spans="2:5" ht="12.75" customHeight="1">
      <c r="B40" s="10" t="s">
        <v>27</v>
      </c>
      <c r="C40" s="6">
        <v>20056.580000000002</v>
      </c>
      <c r="D40" s="6"/>
      <c r="E40" s="6"/>
    </row>
    <row r="41" spans="2:5" ht="12.75" customHeight="1">
      <c r="B41" s="10" t="s">
        <v>28</v>
      </c>
      <c r="C41" s="6">
        <v>7633.3</v>
      </c>
      <c r="D41" s="6"/>
      <c r="E41" s="6"/>
    </row>
    <row r="42" spans="2:5" ht="12">
      <c r="B42" s="11" t="s">
        <v>40</v>
      </c>
      <c r="C42" s="6">
        <v>-254217.58</v>
      </c>
      <c r="D42" s="6">
        <f>D22-(D23+D30+D32+D33+D37+D38+D39)</f>
        <v>0</v>
      </c>
      <c r="E42" s="6">
        <f>SUM(C42:D42)</f>
        <v>-254217.58</v>
      </c>
    </row>
    <row r="43" spans="2:5" ht="12">
      <c r="B43" s="11" t="s">
        <v>41</v>
      </c>
      <c r="C43" s="6">
        <v>-217093.31</v>
      </c>
      <c r="D43" s="17"/>
      <c r="E43" s="17"/>
    </row>
    <row r="44" spans="2:5" ht="83.25" customHeight="1">
      <c r="B44" s="15" t="s">
        <v>25</v>
      </c>
      <c r="D44" s="18"/>
      <c r="E44" s="19"/>
    </row>
  </sheetData>
  <mergeCells count="17">
    <mergeCell ref="B8:C8"/>
    <mergeCell ref="D44:E44"/>
    <mergeCell ref="D11:E11"/>
    <mergeCell ref="D12:E12"/>
    <mergeCell ref="B12:C12"/>
    <mergeCell ref="E1:E3"/>
    <mergeCell ref="B4:E4"/>
    <mergeCell ref="B9:C9"/>
    <mergeCell ref="B10:C10"/>
    <mergeCell ref="B11:C11"/>
    <mergeCell ref="D6:E6"/>
    <mergeCell ref="D7:E7"/>
    <mergeCell ref="D8:E8"/>
    <mergeCell ref="D9:E9"/>
    <mergeCell ref="D10:E10"/>
    <mergeCell ref="B6:C6"/>
    <mergeCell ref="B7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 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2018-04-11T08:17:50Z</dcterms:modified>
</cp:coreProperties>
</file>