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E19" i="1"/>
  <c r="D27" l="1"/>
  <c r="D20"/>
  <c r="E17"/>
  <c r="E18"/>
  <c r="E16"/>
  <c r="D40" l="1"/>
  <c r="E27"/>
  <c r="E20"/>
</calcChain>
</file>

<file path=xl/sharedStrings.xml><?xml version="1.0" encoding="utf-8"?>
<sst xmlns="http://schemas.openxmlformats.org/spreadsheetml/2006/main" count="42" uniqueCount="42">
  <si>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</si>
  <si>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</si>
  <si>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</si>
  <si>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</si>
  <si>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</si>
  <si>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</si>
  <si>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</si>
  <si>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</si>
  <si>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</si>
  <si>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</si>
  <si>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</si>
  <si>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</si>
  <si>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</si>
  <si>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</si>
  <si>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</si>
  <si>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</si>
  <si>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</si>
  <si>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</si>
  <si>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</si>
  <si>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</si>
  <si>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</si>
  <si>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</si>
  <si>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</si>
  <si>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</si>
  <si>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</si>
  <si>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</si>
  <si>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</si>
  <si>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</si>
  <si>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</si>
  <si>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</si>
  <si>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 xml:space="preserve">Оплачено собственниками жилых и нежилых помещений </t>
  </si>
  <si>
    <t>Задолженность по оплате по ст."Содержание"</t>
  </si>
  <si>
    <t>21,28; 13,60</t>
  </si>
  <si>
    <t>Задолженность по коммун.услугам</t>
  </si>
  <si>
    <t xml:space="preserve">Получено доходов от использования общего имущества </t>
  </si>
  <si>
    <t>Получено доходов от повыш. К-тов</t>
  </si>
  <si>
    <t>Общеэксплуатац.расходы, налог на УСН</t>
  </si>
  <si>
    <t>Затраты на работы по тек. ремонту, в т.ч.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</si>
  <si>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</si>
  <si>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3 Июля, д. № 28  за 3 квартал   2017   год</t>
  </si>
  <si>
    <t>Остаток неиспользованных средств за 3-й кв.17г.</t>
  </si>
  <si>
    <t>Остаток неиспользованных средств на 01.07.17г.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</si>
</sst>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="130" zoomScaleNormal="130" workbookViewId="0">
      <selection activeCell="C26" sqref="C26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18"/>
      <c r="F1" s="5"/>
      <c r="G1" s="5"/>
    </row>
    <row r="2" spans="2:8" ht="0.75" hidden="1" customHeight="1">
      <c r="B2" s="5"/>
      <c r="C2" s="5"/>
      <c r="D2" s="5"/>
      <c r="E2" s="19"/>
      <c r="F2" s="5"/>
      <c r="G2" s="5"/>
      <c r="H2" s="5"/>
    </row>
    <row r="3" spans="2:8" ht="24.75" hidden="1" customHeight="1">
      <c r="B3" s="5"/>
      <c r="C3" s="5"/>
      <c r="D3" s="5"/>
      <c r="E3" s="19"/>
      <c r="F3" s="5"/>
      <c r="G3" s="5"/>
      <c r="H3" s="5"/>
    </row>
    <row r="4" spans="2:8" ht="45" customHeight="1">
      <c r="B4" s="20" t="s">
        <v>39</v>
      </c>
      <c r="C4" s="21"/>
      <c r="D4" s="21"/>
      <c r="E4" s="21"/>
      <c r="F4" s="5"/>
      <c r="G4" s="5"/>
      <c r="H4" s="5"/>
    </row>
    <row r="5" spans="2:8" ht="4.5" customHeight="1" thickBot="1"/>
    <row r="6" spans="2:8" ht="12">
      <c r="B6" s="28" t="s">
        <v>0</v>
      </c>
      <c r="C6" s="29"/>
      <c r="D6" s="24" t="s">
        <v>20</v>
      </c>
      <c r="E6" s="25"/>
    </row>
    <row r="7" spans="2:8" ht="12">
      <c r="B7" s="22" t="s">
        <v>1</v>
      </c>
      <c r="C7" s="23"/>
      <c r="D7" s="26">
        <v>4930.5</v>
      </c>
      <c r="E7" s="27"/>
    </row>
    <row r="8" spans="2:8" ht="10.5" customHeight="1">
      <c r="B8" s="22" t="s">
        <v>2</v>
      </c>
      <c r="C8" s="23"/>
      <c r="D8" s="26">
        <v>62.1</v>
      </c>
      <c r="E8" s="27"/>
    </row>
    <row r="9" spans="2:8" ht="11.25" customHeight="1">
      <c r="B9" s="22" t="s">
        <v>3</v>
      </c>
      <c r="C9" s="23"/>
      <c r="D9" s="26">
        <v>559.5</v>
      </c>
      <c r="E9" s="27"/>
    </row>
    <row r="10" spans="2:8" ht="12">
      <c r="B10" s="22" t="s">
        <v>4</v>
      </c>
      <c r="C10" s="23"/>
      <c r="D10" s="26"/>
      <c r="E10" s="27"/>
    </row>
    <row r="11" spans="2:8" ht="12">
      <c r="B11" s="22" t="s">
        <v>21</v>
      </c>
      <c r="C11" s="23"/>
      <c r="D11" s="26">
        <v>133</v>
      </c>
      <c r="E11" s="27"/>
    </row>
    <row r="12" spans="2:8" ht="25.5" customHeight="1" thickBot="1">
      <c r="B12" s="34" t="s">
        <v>5</v>
      </c>
      <c r="C12" s="35"/>
      <c r="D12" s="32" t="s">
        <v>32</v>
      </c>
      <c r="E12" s="33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18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255426.42</v>
      </c>
      <c r="D16" s="6"/>
      <c r="E16" s="6">
        <f>SUM(C16,D16)</f>
        <v>255426.42</v>
      </c>
    </row>
    <row r="17" spans="2:5">
      <c r="B17" s="14" t="s">
        <v>30</v>
      </c>
      <c r="C17" s="6">
        <v>243247.74</v>
      </c>
      <c r="D17" s="6"/>
      <c r="E17" s="6">
        <f t="shared" ref="E17:E19" si="0">SUM(C17,D17)</f>
        <v>243247.74</v>
      </c>
    </row>
    <row r="18" spans="2:5" ht="11.25" customHeight="1">
      <c r="B18" s="16" t="s">
        <v>34</v>
      </c>
      <c r="C18" s="6">
        <v>3150</v>
      </c>
      <c r="D18" s="6"/>
      <c r="E18" s="6">
        <f t="shared" si="0"/>
        <v>3150</v>
      </c>
    </row>
    <row r="19" spans="2:5" ht="11.25" customHeight="1">
      <c r="B19" s="16" t="s">
        <v>35</v>
      </c>
      <c r="C19" s="6">
        <v>4224.4799999999996</v>
      </c>
      <c r="D19" s="6"/>
      <c r="E19" s="6">
        <f t="shared" si="0"/>
        <v>4224.4799999999996</v>
      </c>
    </row>
    <row r="20" spans="2:5" ht="13.5" customHeight="1">
      <c r="B20" s="11" t="s">
        <v>9</v>
      </c>
      <c r="C20" s="6">
        <v>248271.59</v>
      </c>
      <c r="D20" s="6">
        <f>SUM(D21:D26)</f>
        <v>0</v>
      </c>
      <c r="E20" s="6">
        <f>SUM(C20:D20)</f>
        <v>248271.59</v>
      </c>
    </row>
    <row r="21" spans="2:5" ht="13.5" customHeight="1">
      <c r="B21" s="12" t="s">
        <v>10</v>
      </c>
      <c r="C21" s="6">
        <v>23143.32</v>
      </c>
      <c r="D21" s="6"/>
      <c r="E21" s="6">
        <v>23143.32</v>
      </c>
    </row>
    <row r="22" spans="2:5" ht="12">
      <c r="B22" s="12" t="s">
        <v>11</v>
      </c>
      <c r="C22" s="6">
        <v>0</v>
      </c>
      <c r="D22" s="6"/>
      <c r="E22" s="6">
        <v>426.23</v>
      </c>
    </row>
    <row r="23" spans="2:5" ht="12">
      <c r="B23" s="12" t="s">
        <v>12</v>
      </c>
      <c r="C23" s="6">
        <v>2208</v>
      </c>
      <c r="D23" s="6"/>
      <c r="E23" s="6">
        <v>0</v>
      </c>
    </row>
    <row r="24" spans="2:5" ht="12">
      <c r="B24" s="13" t="s">
        <v>24</v>
      </c>
      <c r="C24" s="6">
        <v>17414.22</v>
      </c>
      <c r="D24" s="6"/>
      <c r="E24" s="6">
        <v>17414.22</v>
      </c>
    </row>
    <row r="25" spans="2:5" ht="12">
      <c r="B25" s="13" t="s">
        <v>23</v>
      </c>
      <c r="C25" s="6">
        <v>0</v>
      </c>
      <c r="D25" s="6"/>
      <c r="E25" s="6">
        <v>0</v>
      </c>
    </row>
    <row r="26" spans="2:5" ht="12">
      <c r="B26" s="12" t="s">
        <v>13</v>
      </c>
      <c r="C26" s="6">
        <v>0</v>
      </c>
      <c r="D26" s="6"/>
      <c r="E26" s="6">
        <v>0</v>
      </c>
    </row>
    <row r="27" spans="2:5" ht="36">
      <c r="B27" s="10" t="s">
        <v>19</v>
      </c>
      <c r="C27" s="17">
        <v>61409.55</v>
      </c>
      <c r="D27" s="6">
        <f>SUM(D28:D29)</f>
        <v>0</v>
      </c>
      <c r="E27" s="6">
        <f>SUM(C27:D27)</f>
        <v>61409.55</v>
      </c>
    </row>
    <row r="28" spans="2:5" ht="24">
      <c r="B28" s="13" t="s">
        <v>16</v>
      </c>
      <c r="C28" s="6">
        <v>36167.550000000003</v>
      </c>
      <c r="D28" s="6"/>
      <c r="E28" s="6"/>
    </row>
    <row r="29" spans="2:5" ht="24" customHeight="1">
      <c r="B29" s="13" t="s">
        <v>17</v>
      </c>
      <c r="C29" s="6">
        <v>25242</v>
      </c>
      <c r="D29" s="6"/>
      <c r="E29" s="6"/>
    </row>
    <row r="30" spans="2:5" ht="12">
      <c r="B30" s="11" t="s">
        <v>37</v>
      </c>
      <c r="C30" s="17">
        <v>54075.519999999997</v>
      </c>
      <c r="D30" s="6"/>
      <c r="E30" s="17">
        <v>43657.64</v>
      </c>
    </row>
    <row r="31" spans="2:5" ht="12">
      <c r="B31" s="12" t="s">
        <v>15</v>
      </c>
      <c r="C31" s="6">
        <v>1604.4</v>
      </c>
      <c r="D31" s="6"/>
      <c r="E31" s="6"/>
    </row>
    <row r="32" spans="2:5" ht="24">
      <c r="B32" s="13" t="s">
        <v>38</v>
      </c>
      <c r="C32" s="6">
        <v>41391.120000000003</v>
      </c>
      <c r="D32" s="6"/>
      <c r="E32" s="6"/>
    </row>
    <row r="33" spans="2:5" ht="12">
      <c r="B33" s="13" t="s">
        <v>29</v>
      </c>
      <c r="C33" s="6">
        <v>11080</v>
      </c>
      <c r="D33" s="6"/>
      <c r="E33" s="6"/>
    </row>
    <row r="34" spans="2:5" ht="12">
      <c r="B34" s="11" t="s">
        <v>36</v>
      </c>
      <c r="C34" s="6">
        <v>20417.45</v>
      </c>
      <c r="D34" s="6"/>
      <c r="E34" s="6">
        <v>63267.62</v>
      </c>
    </row>
    <row r="35" spans="2:5" ht="12">
      <c r="B35" s="11" t="s">
        <v>22</v>
      </c>
      <c r="C35" s="6">
        <v>2884.8</v>
      </c>
      <c r="D35" s="6"/>
      <c r="E35" s="6">
        <v>1442.4</v>
      </c>
    </row>
    <row r="36" spans="2:5" ht="12">
      <c r="B36" s="11" t="s">
        <v>14</v>
      </c>
      <c r="C36" s="6">
        <v>12183.45</v>
      </c>
      <c r="D36" s="6"/>
      <c r="E36" s="6">
        <v>12569.48</v>
      </c>
    </row>
    <row r="37" spans="2:5" ht="24" customHeight="1">
      <c r="B37" s="10" t="s">
        <v>26</v>
      </c>
      <c r="C37" s="6">
        <v>51085.279999999999</v>
      </c>
      <c r="D37" s="6"/>
      <c r="E37" s="6">
        <v>51096.160000000003</v>
      </c>
    </row>
    <row r="38" spans="2:5" ht="21" customHeight="1">
      <c r="B38" s="10" t="s">
        <v>27</v>
      </c>
      <c r="C38" s="6">
        <v>2500</v>
      </c>
      <c r="D38" s="6"/>
      <c r="E38" s="6">
        <v>2531.41</v>
      </c>
    </row>
    <row r="39" spans="2:5" ht="15.75" customHeight="1">
      <c r="B39" s="10" t="s">
        <v>28</v>
      </c>
      <c r="C39" s="6">
        <v>950</v>
      </c>
      <c r="D39" s="6"/>
      <c r="E39" s="6">
        <v>973.62</v>
      </c>
    </row>
    <row r="40" spans="2:5" ht="12.75" customHeight="1">
      <c r="B40" s="11" t="s">
        <v>40</v>
      </c>
      <c r="C40" s="6">
        <v>2350.63</v>
      </c>
      <c r="D40" s="6">
        <f>D18-(D20+D27+D36+D31+D32+D33+D37)</f>
        <v>0</v>
      </c>
      <c r="E40" s="6"/>
    </row>
    <row r="41" spans="2:5" ht="12.75" customHeight="1">
      <c r="B41" s="17" t="s">
        <v>41</v>
      </c>
      <c r="C41" s="6">
        <v>31913.05</v>
      </c>
      <c r="E41" s="6"/>
    </row>
    <row r="42" spans="2:5" ht="12">
      <c r="B42" s="11" t="s">
        <v>31</v>
      </c>
      <c r="C42" s="6">
        <v>60368.72</v>
      </c>
      <c r="D42" s="6"/>
      <c r="E42" s="6"/>
    </row>
    <row r="43" spans="2:5" ht="12">
      <c r="B43" s="11" t="s">
        <v>33</v>
      </c>
      <c r="C43" s="6">
        <v>150971.65</v>
      </c>
      <c r="D43" s="6"/>
      <c r="E43" s="6"/>
    </row>
    <row r="44" spans="2:5" ht="83.25" customHeight="1">
      <c r="B44" s="15" t="s">
        <v>25</v>
      </c>
      <c r="D44" s="30"/>
      <c r="E44" s="31"/>
    </row>
  </sheetData>
  <mergeCells count="17">
    <mergeCell ref="D44:E44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2017-11-28T10:56:15Z</dcterms:modified>
</cp:coreProperties>
</file>