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6" i="1"/>
  <c r="D22"/>
  <c r="E17"/>
  <c r="E18"/>
  <c r="E21"/>
  <c r="E16"/>
  <c r="D39" l="1"/>
  <c r="E39" s="1"/>
  <c r="E22"/>
</calcChain>
</file>

<file path=xl/sharedStrings.xml><?xml version="1.0" encoding="utf-8"?>
<sst xmlns="http://schemas.openxmlformats.org/spreadsheetml/2006/main" count="38" uniqueCount="38">
  <si>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</si>
  <si>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</si>
  <si>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</si>
  <si>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</si>
  <si>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</si>
  <si>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</si>
  <si>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</si>
  <si>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</si>
  <si>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</si>
  <si>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</si>
  <si>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</si>
  <si>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</si>
  <si>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</si>
  <si>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</si>
  <si>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</si>
  <si>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</si>
  <si>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</si>
  <si>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</si>
  <si>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</si>
  <si>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</si>
  <si>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</si>
  <si>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</si>
  <si>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</si>
  <si>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</si>
  <si>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</si>
  <si>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</si>
  <si>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</si>
  <si>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</si>
  <si>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</si>
  <si>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</si>
  <si>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Общеэксплуатац.расходы</t>
  </si>
  <si>
    <t>Задолженность по оплате по коммун.услугам</t>
  </si>
  <si>
    <t>Задолженность по оплате по ст."Содержание"</t>
  </si>
  <si>
    <t>Затраты на работы по текущ.ремонту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</si>
  <si>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35/2  за 4 квартал   2017   год</t>
  </si>
  <si>
    <t>Получено доходов от повыш.к-тов</t>
  </si>
  <si>
    <t>Остаток неиспользованных средств за 4кв.17г.</t>
  </si>
  <si>
    <t>Остаток неиспользованных средств на 01.10.17г.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</si>
</sst>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4" fontId="1" fillId="0" borderId="1" xfId="0" applyNumberFormat="1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="130" zoomScaleNormal="130" workbookViewId="0">
      <selection activeCell="C40" sqref="C40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5"/>
      <c r="F1" s="5"/>
      <c r="G1" s="5"/>
    </row>
    <row r="2" spans="2:8" ht="0.75" hidden="1" customHeight="1">
      <c r="B2" s="5"/>
      <c r="C2" s="5"/>
      <c r="D2" s="5"/>
      <c r="E2" s="26"/>
      <c r="F2" s="5"/>
      <c r="G2" s="5"/>
      <c r="H2" s="5"/>
    </row>
    <row r="3" spans="2:8" ht="24.75" hidden="1" customHeight="1">
      <c r="B3" s="5"/>
      <c r="C3" s="5"/>
      <c r="D3" s="5"/>
      <c r="E3" s="26"/>
      <c r="F3" s="5"/>
      <c r="G3" s="5"/>
      <c r="H3" s="5"/>
    </row>
    <row r="4" spans="2:8" ht="45" customHeight="1">
      <c r="B4" s="27" t="s">
        <v>34</v>
      </c>
      <c r="C4" s="28"/>
      <c r="D4" s="28"/>
      <c r="E4" s="28"/>
      <c r="F4" s="5"/>
      <c r="G4" s="5"/>
      <c r="H4" s="5"/>
    </row>
    <row r="5" spans="2:8" ht="4.5" customHeight="1" thickBot="1"/>
    <row r="6" spans="2:8" ht="12">
      <c r="B6" s="33" t="s">
        <v>0</v>
      </c>
      <c r="C6" s="34"/>
      <c r="D6" s="31" t="s">
        <v>19</v>
      </c>
      <c r="E6" s="32"/>
    </row>
    <row r="7" spans="2:8" ht="12">
      <c r="B7" s="29" t="s">
        <v>1</v>
      </c>
      <c r="C7" s="30"/>
      <c r="D7" s="19">
        <v>2429.4</v>
      </c>
      <c r="E7" s="20"/>
    </row>
    <row r="8" spans="2:8" ht="11.25" customHeight="1">
      <c r="B8" s="29" t="s">
        <v>2</v>
      </c>
      <c r="C8" s="30"/>
      <c r="D8" s="19">
        <v>0</v>
      </c>
      <c r="E8" s="20"/>
    </row>
    <row r="9" spans="2:8" ht="11.25" customHeight="1">
      <c r="B9" s="29" t="s">
        <v>3</v>
      </c>
      <c r="C9" s="30"/>
      <c r="D9" s="19"/>
      <c r="E9" s="20"/>
    </row>
    <row r="10" spans="2:8" ht="12">
      <c r="B10" s="29" t="s">
        <v>4</v>
      </c>
      <c r="C10" s="30"/>
      <c r="D10" s="19"/>
      <c r="E10" s="20"/>
    </row>
    <row r="11" spans="2:8" ht="12">
      <c r="B11" s="29" t="s">
        <v>21</v>
      </c>
      <c r="C11" s="30"/>
      <c r="D11" s="19">
        <v>126</v>
      </c>
      <c r="E11" s="20"/>
    </row>
    <row r="12" spans="2:8" ht="25.5" customHeight="1" thickBot="1">
      <c r="B12" s="23" t="s">
        <v>5</v>
      </c>
      <c r="C12" s="24"/>
      <c r="D12" s="21">
        <v>12.96</v>
      </c>
      <c r="E12" s="22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99201.12</v>
      </c>
      <c r="D16" s="6"/>
      <c r="E16" s="6">
        <f>SUM(C16,D16)</f>
        <v>99201.12</v>
      </c>
    </row>
    <row r="17" spans="2:5" ht="12">
      <c r="B17" s="11" t="s">
        <v>9</v>
      </c>
      <c r="C17" s="6">
        <v>95865</v>
      </c>
      <c r="D17" s="6"/>
      <c r="E17" s="6">
        <f t="shared" ref="E17:E21" si="0">SUM(C17,D17)</f>
        <v>95865</v>
      </c>
    </row>
    <row r="18" spans="2:5" ht="12">
      <c r="B18" s="11" t="s">
        <v>32</v>
      </c>
      <c r="C18" s="6">
        <v>20465.849999999999</v>
      </c>
      <c r="D18" s="6"/>
      <c r="E18" s="6">
        <f t="shared" si="0"/>
        <v>20465.849999999999</v>
      </c>
    </row>
    <row r="19" spans="2:5" ht="12">
      <c r="B19" s="11" t="s">
        <v>31</v>
      </c>
      <c r="C19" s="6">
        <v>106708.3</v>
      </c>
      <c r="D19" s="6"/>
      <c r="E19" s="6"/>
    </row>
    <row r="20" spans="2:5" ht="12">
      <c r="B20" s="10" t="s">
        <v>35</v>
      </c>
      <c r="C20" s="6">
        <v>5353.86</v>
      </c>
      <c r="D20" s="6"/>
      <c r="E20" s="6"/>
    </row>
    <row r="21" spans="2:5" ht="24.75" customHeight="1">
      <c r="B21" s="10" t="s">
        <v>20</v>
      </c>
      <c r="C21" s="6">
        <v>11000</v>
      </c>
      <c r="D21" s="6"/>
      <c r="E21" s="6">
        <f t="shared" si="0"/>
        <v>11000</v>
      </c>
    </row>
    <row r="22" spans="2:5" ht="12">
      <c r="B22" s="11" t="s">
        <v>10</v>
      </c>
      <c r="C22" s="6">
        <v>100006.99</v>
      </c>
      <c r="D22" s="6">
        <f>SUM(D23:D25)</f>
        <v>0</v>
      </c>
      <c r="E22" s="6">
        <f>SUM(C22:D22)</f>
        <v>100006.99</v>
      </c>
    </row>
    <row r="23" spans="2:5" ht="15.75" customHeight="1">
      <c r="B23" s="13" t="s">
        <v>27</v>
      </c>
      <c r="C23" s="6">
        <v>10116.36</v>
      </c>
      <c r="D23" s="6"/>
      <c r="E23" s="6"/>
    </row>
    <row r="24" spans="2:5" ht="12">
      <c r="B24" s="13" t="s">
        <v>23</v>
      </c>
      <c r="C24" s="6">
        <v>0</v>
      </c>
      <c r="D24" s="6"/>
      <c r="E24" s="6"/>
    </row>
    <row r="25" spans="2:5" ht="12">
      <c r="B25" s="12" t="s">
        <v>11</v>
      </c>
      <c r="C25" s="6">
        <v>0</v>
      </c>
      <c r="D25" s="6"/>
      <c r="E25" s="6"/>
    </row>
    <row r="26" spans="2:5" ht="37.5" customHeight="1">
      <c r="B26" s="10" t="s">
        <v>18</v>
      </c>
      <c r="C26" s="15">
        <v>27045</v>
      </c>
      <c r="D26" s="6">
        <f>SUM(D27:D28)</f>
        <v>0</v>
      </c>
      <c r="E26" s="6"/>
    </row>
    <row r="27" spans="2:5" ht="24">
      <c r="B27" s="13" t="s">
        <v>14</v>
      </c>
      <c r="C27" s="6">
        <v>18030</v>
      </c>
      <c r="D27" s="6"/>
      <c r="E27" s="6"/>
    </row>
    <row r="28" spans="2:5" ht="24">
      <c r="B28" s="13" t="s">
        <v>15</v>
      </c>
      <c r="C28" s="6">
        <v>9015</v>
      </c>
      <c r="D28" s="6"/>
      <c r="E28" s="6"/>
    </row>
    <row r="29" spans="2:5" ht="12">
      <c r="B29" s="10" t="s">
        <v>33</v>
      </c>
      <c r="C29" s="15">
        <v>45212.29</v>
      </c>
      <c r="D29" s="6"/>
      <c r="E29" s="6"/>
    </row>
    <row r="30" spans="2:5" ht="12">
      <c r="B30" s="12" t="s">
        <v>13</v>
      </c>
      <c r="C30" s="6">
        <v>602.52</v>
      </c>
      <c r="D30" s="6"/>
      <c r="E30" s="6"/>
    </row>
    <row r="31" spans="2:5" ht="24">
      <c r="B31" s="13" t="s">
        <v>16</v>
      </c>
      <c r="C31" s="6">
        <v>19509.77</v>
      </c>
      <c r="D31" s="6"/>
      <c r="E31" s="6"/>
    </row>
    <row r="32" spans="2:5" ht="12">
      <c r="B32" s="13" t="s">
        <v>25</v>
      </c>
      <c r="C32" s="6">
        <v>25100</v>
      </c>
      <c r="D32" s="6"/>
      <c r="E32" s="6"/>
    </row>
    <row r="33" spans="2:5" ht="12">
      <c r="B33" s="11" t="s">
        <v>12</v>
      </c>
      <c r="C33" s="6">
        <v>5870.43</v>
      </c>
      <c r="D33" s="6"/>
      <c r="E33" s="6"/>
    </row>
    <row r="34" spans="2:5" ht="15" customHeight="1">
      <c r="B34" s="11" t="s">
        <v>30</v>
      </c>
      <c r="C34" s="6">
        <v>3329.65</v>
      </c>
      <c r="D34" s="6"/>
      <c r="E34" s="6"/>
    </row>
    <row r="35" spans="2:5" ht="18" customHeight="1">
      <c r="B35" s="11" t="s">
        <v>22</v>
      </c>
      <c r="C35" s="6">
        <v>1923.2</v>
      </c>
      <c r="D35" s="6"/>
      <c r="E35" s="6"/>
    </row>
    <row r="36" spans="2:5" ht="15.75" customHeight="1">
      <c r="B36" s="10" t="s">
        <v>26</v>
      </c>
      <c r="C36" s="6">
        <v>4960.0600000000004</v>
      </c>
      <c r="D36" s="6"/>
      <c r="E36" s="6"/>
    </row>
    <row r="37" spans="2:5" ht="12" customHeight="1">
      <c r="B37" s="10" t="s">
        <v>28</v>
      </c>
      <c r="C37" s="6">
        <v>1100</v>
      </c>
      <c r="D37" s="6"/>
      <c r="E37" s="6"/>
    </row>
    <row r="38" spans="2:5" ht="15" customHeight="1">
      <c r="B38" s="10" t="s">
        <v>29</v>
      </c>
      <c r="C38" s="6">
        <v>450</v>
      </c>
      <c r="D38" s="6"/>
      <c r="E38" s="6"/>
    </row>
    <row r="39" spans="2:5" ht="12">
      <c r="B39" s="11" t="s">
        <v>36</v>
      </c>
      <c r="C39" s="16">
        <v>12211.87</v>
      </c>
      <c r="D39" s="6">
        <f>D21-(D22+D26+D30+D31+D34+D35+D36)</f>
        <v>0</v>
      </c>
      <c r="E39" s="6">
        <f>SUM(C39:D39)</f>
        <v>12211.87</v>
      </c>
    </row>
    <row r="40" spans="2:5" ht="11.25" customHeight="1">
      <c r="B40" s="11" t="s">
        <v>37</v>
      </c>
      <c r="C40" s="16">
        <v>-60567.81</v>
      </c>
    </row>
    <row r="41" spans="2:5" ht="48.75" customHeight="1">
      <c r="B41" s="14" t="s">
        <v>24</v>
      </c>
      <c r="D41" s="17"/>
      <c r="E41" s="18"/>
    </row>
  </sheetData>
  <mergeCells count="17">
    <mergeCell ref="B8:C8"/>
    <mergeCell ref="D41:E41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2018-04-10T07:32:58Z</dcterms:modified>
</cp:coreProperties>
</file>