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20"/>
  <c r="E17"/>
  <c r="E18"/>
  <c r="E16"/>
  <c r="D38" l="1"/>
  <c r="E24"/>
  <c r="E20"/>
</calcChain>
</file>

<file path=xl/sharedStrings.xml><?xml version="1.0" encoding="utf-8"?>
<sst xmlns="http://schemas.openxmlformats.org/spreadsheetml/2006/main" count="39" uniqueCount="39">
  <si>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</si>
  <si>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</si>
  <si>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</si>
  <si>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</si>
  <si>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</si>
  <si>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</si>
  <si>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</si>
  <si>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</si>
  <si>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</si>
  <si>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</si>
  <si>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</si>
  <si>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</si>
  <si>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</si>
  <si>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</si>
  <si>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</si>
  <si>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</si>
  <si>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</si>
  <si>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</si>
  <si>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</si>
  <si>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</si>
  <si>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</si>
  <si>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</si>
  <si>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</si>
  <si>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</si>
  <si>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</si>
  <si>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</si>
  <si>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</si>
  <si>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</si>
  <si>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</si>
  <si>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</si>
  <si>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</si>
  <si>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</si>
  <si>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</si>
  <si>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</si>
  <si>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</si>
  <si>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</si>
  <si>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2 квартал   2017   год</t>
  </si>
  <si>
    <t>Остаток неиспользованных средств за 3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</si>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</sst>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C17" sqref="C1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36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18</v>
      </c>
      <c r="E6" s="33"/>
    </row>
    <row r="7" spans="2:8" ht="12">
      <c r="B7" s="30" t="s">
        <v>1</v>
      </c>
      <c r="C7" s="31"/>
      <c r="D7" s="20">
        <v>3371</v>
      </c>
      <c r="E7" s="21"/>
    </row>
    <row r="8" spans="2:8" ht="11.25" customHeight="1">
      <c r="B8" s="30" t="s">
        <v>2</v>
      </c>
      <c r="C8" s="31"/>
      <c r="D8" s="20">
        <v>303.60000000000002</v>
      </c>
      <c r="E8" s="21"/>
    </row>
    <row r="9" spans="2:8" ht="11.25" customHeight="1">
      <c r="B9" s="30" t="s">
        <v>3</v>
      </c>
      <c r="C9" s="31"/>
      <c r="D9" s="20">
        <v>536.1</v>
      </c>
      <c r="E9" s="21"/>
    </row>
    <row r="10" spans="2:8" ht="12">
      <c r="B10" s="30" t="s">
        <v>4</v>
      </c>
      <c r="C10" s="31"/>
      <c r="D10" s="20">
        <v>2101.3000000000002</v>
      </c>
      <c r="E10" s="21"/>
    </row>
    <row r="11" spans="2:8" ht="12">
      <c r="B11" s="30" t="s">
        <v>19</v>
      </c>
      <c r="C11" s="31"/>
      <c r="D11" s="20">
        <v>148</v>
      </c>
      <c r="E11" s="21"/>
    </row>
    <row r="12" spans="2:8" ht="25.5" customHeight="1" thickBot="1">
      <c r="B12" s="24" t="s">
        <v>5</v>
      </c>
      <c r="C12" s="25"/>
      <c r="D12" s="22">
        <v>13.6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16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148588.88</v>
      </c>
      <c r="D16" s="6"/>
      <c r="E16" s="6">
        <f>SUM(C16,D16)</f>
        <v>148588.88</v>
      </c>
    </row>
    <row r="17" spans="2:5" ht="12">
      <c r="B17" s="11" t="s">
        <v>32</v>
      </c>
      <c r="C17" s="6">
        <v>147790.15</v>
      </c>
      <c r="D17" s="6"/>
      <c r="E17" s="6">
        <f t="shared" ref="E17:E18" si="0">SUM(C17,D17)</f>
        <v>147790.15</v>
      </c>
    </row>
    <row r="18" spans="2:5" ht="15" customHeight="1">
      <c r="B18" s="17" t="s">
        <v>33</v>
      </c>
      <c r="C18" s="6">
        <v>6300</v>
      </c>
      <c r="D18" s="6"/>
      <c r="E18" s="6">
        <f t="shared" si="0"/>
        <v>6300</v>
      </c>
    </row>
    <row r="19" spans="2:5" ht="12">
      <c r="B19" s="10" t="s">
        <v>34</v>
      </c>
      <c r="C19" s="6">
        <v>8353.14</v>
      </c>
      <c r="D19" s="6"/>
      <c r="E19" s="6">
        <v>8658.44</v>
      </c>
    </row>
    <row r="20" spans="2:5" ht="12">
      <c r="B20" s="11" t="s">
        <v>9</v>
      </c>
      <c r="C20" s="15">
        <v>173068.97</v>
      </c>
      <c r="D20" s="6">
        <f>SUM(D21:D23)</f>
        <v>0</v>
      </c>
      <c r="E20" s="6">
        <f>SUM(C20:D20)</f>
        <v>173068.97</v>
      </c>
    </row>
    <row r="21" spans="2:5" ht="24.75" customHeight="1">
      <c r="B21" s="13" t="s">
        <v>25</v>
      </c>
      <c r="C21" s="6">
        <v>10870.59</v>
      </c>
      <c r="D21" s="6"/>
      <c r="E21" s="6">
        <v>10870.59</v>
      </c>
    </row>
    <row r="22" spans="2:5" ht="12">
      <c r="B22" s="13" t="s">
        <v>21</v>
      </c>
      <c r="C22" s="6">
        <v>0</v>
      </c>
      <c r="D22" s="6"/>
      <c r="E22" s="6"/>
    </row>
    <row r="23" spans="2:5" ht="15.75" customHeight="1">
      <c r="B23" s="12" t="s">
        <v>10</v>
      </c>
      <c r="C23" s="6">
        <v>0</v>
      </c>
      <c r="D23" s="6"/>
      <c r="E23" s="6"/>
    </row>
    <row r="24" spans="2:5" ht="36">
      <c r="B24" s="10" t="s">
        <v>17</v>
      </c>
      <c r="C24" s="15">
        <v>59769.02</v>
      </c>
      <c r="D24" s="6">
        <f>SUM(D25:D26)</f>
        <v>0</v>
      </c>
      <c r="E24" s="6">
        <f>SUM(C24:D24)</f>
        <v>59769.02</v>
      </c>
    </row>
    <row r="25" spans="2:5" ht="24">
      <c r="B25" s="13" t="s">
        <v>13</v>
      </c>
      <c r="C25" s="6">
        <v>38133</v>
      </c>
      <c r="D25" s="6"/>
      <c r="E25" s="6"/>
    </row>
    <row r="26" spans="2:5" ht="37.5" customHeight="1">
      <c r="B26" s="13" t="s">
        <v>14</v>
      </c>
      <c r="C26" s="6">
        <v>21636</v>
      </c>
      <c r="D26" s="6"/>
      <c r="E26" s="6"/>
    </row>
    <row r="27" spans="2:5" ht="12">
      <c r="B27" s="11" t="s">
        <v>35</v>
      </c>
      <c r="C27" s="15">
        <v>46254.59</v>
      </c>
      <c r="D27" s="6"/>
      <c r="E27" s="6">
        <v>32666.84</v>
      </c>
    </row>
    <row r="28" spans="2:5" ht="12">
      <c r="B28" s="12" t="s">
        <v>12</v>
      </c>
      <c r="C28" s="6">
        <v>8892.24</v>
      </c>
      <c r="D28" s="6"/>
      <c r="E28" s="6"/>
    </row>
    <row r="29" spans="2:5" ht="24">
      <c r="B29" s="13" t="s">
        <v>15</v>
      </c>
      <c r="C29" s="6">
        <v>30247.35</v>
      </c>
      <c r="D29" s="6"/>
      <c r="E29" s="6"/>
    </row>
    <row r="30" spans="2:5" ht="12">
      <c r="B30" s="13" t="s">
        <v>23</v>
      </c>
      <c r="C30" s="6">
        <v>7115</v>
      </c>
      <c r="D30" s="6"/>
      <c r="E30" s="6"/>
    </row>
    <row r="31" spans="2:5" ht="12">
      <c r="B31" s="11" t="s">
        <v>28</v>
      </c>
      <c r="C31" s="6">
        <v>22483.15</v>
      </c>
      <c r="D31" s="6"/>
      <c r="E31" s="6">
        <v>8047.4</v>
      </c>
    </row>
    <row r="32" spans="2:5" ht="12">
      <c r="B32" s="11" t="s">
        <v>31</v>
      </c>
      <c r="C32" s="6">
        <v>0</v>
      </c>
      <c r="D32" s="6"/>
      <c r="E32" s="6">
        <v>5849.56</v>
      </c>
    </row>
    <row r="33" spans="2:5" ht="12">
      <c r="B33" s="11" t="s">
        <v>20</v>
      </c>
      <c r="C33" s="6">
        <v>0</v>
      </c>
      <c r="D33" s="6"/>
      <c r="E33" s="6">
        <v>961.6</v>
      </c>
    </row>
    <row r="34" spans="2:5" ht="12">
      <c r="B34" s="11" t="s">
        <v>11</v>
      </c>
      <c r="C34" s="6">
        <v>8903.2900000000009</v>
      </c>
      <c r="D34" s="6"/>
      <c r="E34" s="6">
        <v>9776.26</v>
      </c>
    </row>
    <row r="35" spans="2:5" ht="16.5" customHeight="1">
      <c r="B35" s="10" t="s">
        <v>24</v>
      </c>
      <c r="C35" s="6">
        <v>22288.33</v>
      </c>
      <c r="D35" s="6"/>
      <c r="E35" s="6">
        <v>22253.040000000001</v>
      </c>
    </row>
    <row r="36" spans="2:5" ht="18" customHeight="1">
      <c r="B36" s="10" t="s">
        <v>26</v>
      </c>
      <c r="C36" s="6">
        <v>1800</v>
      </c>
      <c r="D36" s="6"/>
      <c r="E36" s="6">
        <v>1968.88</v>
      </c>
    </row>
    <row r="37" spans="2:5" ht="15.75" customHeight="1">
      <c r="B37" s="10" t="s">
        <v>27</v>
      </c>
      <c r="C37" s="6">
        <v>700</v>
      </c>
      <c r="D37" s="6"/>
      <c r="E37" s="6">
        <v>757.26</v>
      </c>
    </row>
    <row r="38" spans="2:5" ht="12" customHeight="1">
      <c r="B38" s="11" t="s">
        <v>37</v>
      </c>
      <c r="C38" s="16">
        <v>-10625.68</v>
      </c>
      <c r="D38" s="6">
        <f>D18-(D20+D24+D34+D28+D29+D30+D35)</f>
        <v>0</v>
      </c>
      <c r="E38" s="6"/>
    </row>
    <row r="39" spans="2:5" ht="15" customHeight="1">
      <c r="B39" s="11" t="s">
        <v>38</v>
      </c>
      <c r="C39" s="16">
        <v>-11614.81</v>
      </c>
      <c r="D39" s="6"/>
      <c r="E39" s="6"/>
    </row>
    <row r="40" spans="2:5" ht="12">
      <c r="B40" s="11" t="s">
        <v>29</v>
      </c>
      <c r="C40" s="6">
        <v>14843.59</v>
      </c>
      <c r="D40" s="6"/>
      <c r="E40" s="6"/>
    </row>
    <row r="41" spans="2:5" ht="12">
      <c r="B41" s="11" t="s">
        <v>30</v>
      </c>
      <c r="C41" s="6">
        <v>70837.039999999994</v>
      </c>
      <c r="D41" s="6"/>
      <c r="E41" s="6"/>
    </row>
    <row r="42" spans="2:5" ht="48.75" customHeight="1">
      <c r="B42" s="14" t="s">
        <v>22</v>
      </c>
      <c r="D42" s="18"/>
      <c r="E42" s="19"/>
    </row>
  </sheetData>
  <mergeCells count="17">
    <mergeCell ref="B8:C8"/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2017-11-24T08:17:55Z</dcterms:modified>
</cp:coreProperties>
</file>