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1 квартал15" sheetId="1" r:id="rId1"/>
  </sheets>
  <calcPr calcId="125725"/>
</workbook>
</file>

<file path=xl/calcChain.xml><?xml version="1.0" encoding="utf-8"?>
<calcChain xmlns="http://schemas.openxmlformats.org/spreadsheetml/2006/main">
  <c r="E18" i="1"/>
  <c r="D26"/>
  <c r="D19"/>
  <c r="E16"/>
  <c r="E17"/>
  <c r="E15"/>
  <c r="D44" l="1"/>
  <c r="E26"/>
  <c r="E19"/>
</calcChain>
</file>

<file path=xl/sharedStrings.xml><?xml version="1.0" encoding="utf-8"?>
<sst xmlns="http://schemas.openxmlformats.org/spreadsheetml/2006/main" count="46" uniqueCount="46">
  <si>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</si>
  <si>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</si>
  <si>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</si>
  <si>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</si>
  <si>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</si>
  <si>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</si>
  <si>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</si>
  <si>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</si>
  <si>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</si>
  <si>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</si>
  <si>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</si>
  <si>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</si>
  <si>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</si>
  <si>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</si>
  <si>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</si>
  <si>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</si>
  <si>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</si>
  <si>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</si>
  <si>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уборщика мусорокамер (с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</si>
  <si>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</si>
  <si>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</si>
  <si>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</si>
  <si>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</si>
  <si>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</si>
  <si>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</si>
  <si>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</si>
  <si>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</si>
  <si>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</si>
  <si>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</si>
  <si>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</si>
  <si>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 xml:space="preserve">Юридические услуги </t>
  </si>
  <si>
    <t>Транспортные расходы</t>
  </si>
  <si>
    <t>Задолженность по оплате за содержание</t>
  </si>
  <si>
    <t>Задолженность по оплате за коммун.услуги</t>
  </si>
  <si>
    <t>Т/о домофонов</t>
  </si>
  <si>
    <t xml:space="preserve">Общеэксплуатационные расходы </t>
  </si>
  <si>
    <t>Налог УСН</t>
  </si>
  <si>
    <t>ОДН за электричество</t>
  </si>
  <si>
    <t xml:space="preserve">Получено доходов от использования общего имущества </t>
  </si>
  <si>
    <t>Получено доходов от повыш. К-тов</t>
  </si>
  <si>
    <t>Затраты на работы по текущ. Ремонту, в т.ч.</t>
  </si>
  <si>
    <t>Затраты на заработную плату рабочим  текущего  ремонта (с отчислениями на  соцнужды)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</si>
  <si>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38/1  за 2кв. 2017  год</t>
  </si>
  <si>
    <t>Остаток неиспользованных средств за 2 кв.17г.</t>
  </si>
  <si>
    <t>Остаток неиспользованных средств на 01.04.17</t>
  </si>
  <si>
    <t>Благоустройство двора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</si>
</sst>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/>
    <xf numFmtId="0" fontId="4" fillId="0" borderId="9" xfId="0" applyFont="1" applyBorder="1" applyAlignment="1"/>
    <xf numFmtId="0" fontId="4" fillId="0" borderId="3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8"/>
  <sheetViews>
    <sheetView tabSelected="1" topLeftCell="A3" zoomScale="130" zoomScaleNormal="130" workbookViewId="0">
      <selection activeCell="C40" sqref="C40:C41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3.75" hidden="1" customHeight="1">
      <c r="B1" s="5"/>
      <c r="C1" s="5"/>
      <c r="D1" s="5"/>
      <c r="E1" s="27"/>
      <c r="F1" s="5"/>
      <c r="G1" s="5"/>
    </row>
    <row r="2" spans="2:8" ht="2.25" hidden="1" customHeight="1">
      <c r="B2" s="5"/>
      <c r="C2" s="5"/>
      <c r="D2" s="5"/>
      <c r="E2" s="28"/>
      <c r="F2" s="5"/>
      <c r="G2" s="5"/>
      <c r="H2" s="5"/>
    </row>
    <row r="3" spans="2:8" ht="45" customHeight="1">
      <c r="B3" s="29" t="s">
        <v>42</v>
      </c>
      <c r="C3" s="30"/>
      <c r="D3" s="30"/>
      <c r="E3" s="30"/>
      <c r="F3" s="5"/>
      <c r="G3" s="5"/>
      <c r="H3" s="5"/>
    </row>
    <row r="4" spans="2:8" ht="3" customHeight="1" thickBot="1"/>
    <row r="5" spans="2:8" ht="12">
      <c r="B5" s="33" t="s">
        <v>0</v>
      </c>
      <c r="C5" s="34"/>
      <c r="D5" s="31" t="s">
        <v>22</v>
      </c>
      <c r="E5" s="32"/>
    </row>
    <row r="6" spans="2:8" ht="12">
      <c r="B6" s="17" t="s">
        <v>1</v>
      </c>
      <c r="C6" s="18"/>
      <c r="D6" s="21">
        <v>11542</v>
      </c>
      <c r="E6" s="22"/>
    </row>
    <row r="7" spans="2:8" ht="12">
      <c r="B7" s="17" t="s">
        <v>2</v>
      </c>
      <c r="C7" s="18"/>
      <c r="D7" s="21">
        <v>30</v>
      </c>
      <c r="E7" s="22"/>
    </row>
    <row r="8" spans="2:8" ht="12">
      <c r="B8" s="17" t="s">
        <v>3</v>
      </c>
      <c r="C8" s="18"/>
      <c r="D8" s="21">
        <v>1392</v>
      </c>
      <c r="E8" s="22"/>
    </row>
    <row r="9" spans="2:8" ht="12">
      <c r="B9" s="17" t="s">
        <v>4</v>
      </c>
      <c r="C9" s="18"/>
      <c r="D9" s="21"/>
      <c r="E9" s="22"/>
    </row>
    <row r="10" spans="2:8" ht="12">
      <c r="B10" s="17" t="s">
        <v>23</v>
      </c>
      <c r="C10" s="18"/>
      <c r="D10" s="21">
        <v>457</v>
      </c>
      <c r="E10" s="22"/>
    </row>
    <row r="11" spans="2:8" ht="25.5" customHeight="1" thickBot="1">
      <c r="B11" s="25" t="s">
        <v>5</v>
      </c>
      <c r="C11" s="26"/>
      <c r="D11" s="23">
        <v>21.28</v>
      </c>
      <c r="E11" s="24"/>
    </row>
    <row r="12" spans="2:8" ht="6" customHeight="1">
      <c r="B12" s="2"/>
      <c r="C12" s="3"/>
      <c r="D12" s="3"/>
      <c r="E12" s="3"/>
    </row>
    <row r="13" spans="2:8" ht="33.75" customHeight="1">
      <c r="B13" s="1"/>
      <c r="C13" s="7" t="s">
        <v>6</v>
      </c>
      <c r="D13" s="7" t="s">
        <v>7</v>
      </c>
      <c r="E13" s="9" t="s">
        <v>20</v>
      </c>
    </row>
    <row r="14" spans="2:8">
      <c r="B14" s="8">
        <v>1</v>
      </c>
      <c r="C14" s="8">
        <v>2</v>
      </c>
      <c r="D14" s="8">
        <v>3</v>
      </c>
      <c r="E14" s="8">
        <v>4</v>
      </c>
    </row>
    <row r="15" spans="2:8" ht="12">
      <c r="B15" s="10" t="s">
        <v>8</v>
      </c>
      <c r="C15" s="6">
        <v>722942.19</v>
      </c>
      <c r="D15" s="6"/>
      <c r="E15" s="6">
        <f>SUM(C15,D15)</f>
        <v>722942.19</v>
      </c>
    </row>
    <row r="16" spans="2:8" ht="12">
      <c r="B16" s="11" t="s">
        <v>9</v>
      </c>
      <c r="C16" s="6">
        <v>729053.14</v>
      </c>
      <c r="D16" s="6"/>
      <c r="E16" s="6">
        <f>SUM(C16,D16)</f>
        <v>729053.14</v>
      </c>
    </row>
    <row r="17" spans="2:5" ht="12.75" customHeight="1">
      <c r="B17" s="14" t="s">
        <v>38</v>
      </c>
      <c r="C17" s="6">
        <v>57700</v>
      </c>
      <c r="D17" s="6"/>
      <c r="E17" s="6">
        <f>SUM(C17,D17)</f>
        <v>57700</v>
      </c>
    </row>
    <row r="18" spans="2:5">
      <c r="B18" s="14" t="s">
        <v>39</v>
      </c>
      <c r="C18" s="6">
        <v>38139.31</v>
      </c>
      <c r="D18" s="6"/>
      <c r="E18" s="6">
        <f>SUM(C18,D18)</f>
        <v>38139.31</v>
      </c>
    </row>
    <row r="19" spans="2:5" ht="14.25" customHeight="1">
      <c r="B19" s="11" t="s">
        <v>10</v>
      </c>
      <c r="C19" s="6">
        <v>794765.31</v>
      </c>
      <c r="D19" s="6">
        <f>SUM(D20:D25)</f>
        <v>0</v>
      </c>
      <c r="E19" s="6">
        <f>SUM(C19:D19)</f>
        <v>794765.31</v>
      </c>
    </row>
    <row r="20" spans="2:5" ht="12.75" customHeight="1">
      <c r="B20" s="12" t="s">
        <v>11</v>
      </c>
      <c r="C20" s="6">
        <v>111656.89</v>
      </c>
      <c r="D20" s="6"/>
      <c r="E20" s="6">
        <v>111656.9</v>
      </c>
    </row>
    <row r="21" spans="2:5" ht="12">
      <c r="B21" s="12" t="s">
        <v>12</v>
      </c>
      <c r="C21" s="6">
        <v>0</v>
      </c>
      <c r="D21" s="6"/>
      <c r="E21" s="6">
        <v>2557.38</v>
      </c>
    </row>
    <row r="22" spans="2:5" ht="12">
      <c r="B22" s="12" t="s">
        <v>13</v>
      </c>
      <c r="C22" s="6">
        <v>0</v>
      </c>
      <c r="D22" s="6"/>
      <c r="E22" s="6">
        <v>13248</v>
      </c>
    </row>
    <row r="23" spans="2:5" ht="12">
      <c r="B23" s="13" t="s">
        <v>26</v>
      </c>
      <c r="C23" s="6">
        <v>25883.94</v>
      </c>
      <c r="D23" s="6"/>
      <c r="E23" s="6">
        <v>25883.94</v>
      </c>
    </row>
    <row r="24" spans="2:5" ht="12">
      <c r="B24" s="13" t="s">
        <v>27</v>
      </c>
      <c r="C24" s="6">
        <v>2500</v>
      </c>
      <c r="D24" s="6"/>
      <c r="E24" s="6">
        <v>0</v>
      </c>
    </row>
    <row r="25" spans="2:5" ht="12">
      <c r="B25" s="12" t="s">
        <v>14</v>
      </c>
      <c r="C25" s="6">
        <v>0</v>
      </c>
      <c r="D25" s="6"/>
      <c r="E25" s="6">
        <v>0</v>
      </c>
    </row>
    <row r="26" spans="2:5" ht="36">
      <c r="B26" s="10" t="s">
        <v>21</v>
      </c>
      <c r="C26" s="6">
        <v>119081.37</v>
      </c>
      <c r="D26" s="6">
        <f>SUM(D27:D29)</f>
        <v>0</v>
      </c>
      <c r="E26" s="6">
        <f>SUM(C26:D26)</f>
        <v>119081.37</v>
      </c>
    </row>
    <row r="27" spans="2:5" ht="23.25" customHeight="1">
      <c r="B27" s="13" t="s">
        <v>17</v>
      </c>
      <c r="C27" s="6">
        <v>32454</v>
      </c>
      <c r="D27" s="6"/>
      <c r="E27" s="6"/>
    </row>
    <row r="28" spans="2:5" ht="29.25" customHeight="1">
      <c r="B28" s="13" t="s">
        <v>18</v>
      </c>
      <c r="C28" s="6">
        <v>33138.370000000003</v>
      </c>
      <c r="D28" s="6"/>
      <c r="E28" s="6"/>
    </row>
    <row r="29" spans="2:5" ht="24">
      <c r="B29" s="13" t="s">
        <v>19</v>
      </c>
      <c r="C29" s="6">
        <v>53489</v>
      </c>
      <c r="D29" s="6"/>
      <c r="E29" s="6"/>
    </row>
    <row r="30" spans="2:5" ht="12">
      <c r="B30" s="10" t="s">
        <v>40</v>
      </c>
      <c r="C30" s="16">
        <v>270859.93</v>
      </c>
      <c r="D30" s="6"/>
      <c r="E30" s="6">
        <v>96069.67</v>
      </c>
    </row>
    <row r="31" spans="2:5" ht="12">
      <c r="B31" s="12" t="s">
        <v>16</v>
      </c>
      <c r="C31" s="6">
        <v>8196.51</v>
      </c>
      <c r="D31" s="6"/>
      <c r="E31" s="6"/>
    </row>
    <row r="32" spans="2:5" ht="24">
      <c r="B32" s="13" t="s">
        <v>41</v>
      </c>
      <c r="C32" s="6">
        <v>94693.42</v>
      </c>
      <c r="D32" s="6"/>
      <c r="E32" s="6"/>
    </row>
    <row r="33" spans="2:5" ht="12">
      <c r="B33" s="13" t="s">
        <v>28</v>
      </c>
      <c r="C33" s="6">
        <v>167970</v>
      </c>
      <c r="D33" s="6"/>
      <c r="E33" s="6"/>
    </row>
    <row r="34" spans="2:5" ht="12">
      <c r="B34" s="10" t="s">
        <v>45</v>
      </c>
      <c r="C34" s="6">
        <v>75371</v>
      </c>
      <c r="D34" s="6"/>
      <c r="E34" s="6"/>
    </row>
    <row r="35" spans="2:5" ht="12">
      <c r="B35" s="11" t="s">
        <v>35</v>
      </c>
      <c r="C35" s="6">
        <v>6587.94</v>
      </c>
      <c r="D35" s="6"/>
      <c r="E35" s="6">
        <v>5948.29</v>
      </c>
    </row>
    <row r="36" spans="2:5" ht="12">
      <c r="B36" s="11" t="s">
        <v>36</v>
      </c>
      <c r="C36" s="6">
        <v>0</v>
      </c>
      <c r="D36" s="6"/>
      <c r="E36" s="6">
        <v>25894.1</v>
      </c>
    </row>
    <row r="37" spans="2:5" ht="12">
      <c r="B37" s="11" t="s">
        <v>24</v>
      </c>
      <c r="C37" s="6">
        <v>1923.2</v>
      </c>
      <c r="D37" s="6"/>
      <c r="E37" s="6">
        <v>961.6</v>
      </c>
    </row>
    <row r="38" spans="2:5" ht="12">
      <c r="B38" s="11" t="s">
        <v>15</v>
      </c>
      <c r="C38" s="6">
        <v>28760.720000000001</v>
      </c>
      <c r="D38" s="6"/>
      <c r="E38" s="6">
        <v>29328.78</v>
      </c>
    </row>
    <row r="39" spans="2:5" ht="12" customHeight="1">
      <c r="B39" s="14" t="s">
        <v>29</v>
      </c>
      <c r="C39" s="6">
        <v>108441.33</v>
      </c>
      <c r="D39" s="6"/>
      <c r="E39" s="6">
        <v>108441.33</v>
      </c>
    </row>
    <row r="40" spans="2:5" ht="14.25" customHeight="1">
      <c r="B40" s="10" t="s">
        <v>30</v>
      </c>
      <c r="C40" s="6">
        <v>5800</v>
      </c>
      <c r="D40" s="6"/>
      <c r="E40" s="6">
        <v>5906.63</v>
      </c>
    </row>
    <row r="41" spans="2:5" ht="14.25" customHeight="1">
      <c r="B41" s="10" t="s">
        <v>31</v>
      </c>
      <c r="C41" s="6">
        <v>2250</v>
      </c>
      <c r="D41" s="6"/>
      <c r="E41" s="6">
        <v>2271.7800000000002</v>
      </c>
    </row>
    <row r="42" spans="2:5" ht="13.5" customHeight="1">
      <c r="B42" s="10" t="s">
        <v>37</v>
      </c>
      <c r="C42" s="6">
        <v>29168.99</v>
      </c>
      <c r="D42" s="6"/>
      <c r="E42" s="6">
        <v>47527.25</v>
      </c>
    </row>
    <row r="43" spans="2:5" ht="13.5" customHeight="1">
      <c r="B43" s="10" t="s">
        <v>34</v>
      </c>
      <c r="C43" s="6">
        <v>6480</v>
      </c>
      <c r="D43" s="6"/>
      <c r="E43" s="6">
        <v>6480</v>
      </c>
    </row>
    <row r="44" spans="2:5" ht="13.5" customHeight="1">
      <c r="B44" s="11" t="s">
        <v>43</v>
      </c>
      <c r="C44" s="6">
        <v>30127.14</v>
      </c>
      <c r="D44" s="6">
        <f>D17-(D19+D26+D38+D31+D32+D33+D39)</f>
        <v>0</v>
      </c>
      <c r="E44" s="6"/>
    </row>
    <row r="45" spans="2:5" ht="13.5" customHeight="1">
      <c r="B45" s="11" t="s">
        <v>44</v>
      </c>
      <c r="C45" s="6">
        <v>409050.12</v>
      </c>
      <c r="D45" s="6"/>
      <c r="E45" s="6"/>
    </row>
    <row r="46" spans="2:5" ht="12">
      <c r="B46" s="11" t="s">
        <v>32</v>
      </c>
      <c r="C46" s="6">
        <v>45046.76</v>
      </c>
      <c r="D46" s="6"/>
      <c r="E46" s="6"/>
    </row>
    <row r="47" spans="2:5" ht="12">
      <c r="B47" s="11" t="s">
        <v>33</v>
      </c>
      <c r="C47" s="6">
        <v>111069.89</v>
      </c>
      <c r="D47" s="6"/>
      <c r="E47" s="6"/>
    </row>
    <row r="48" spans="2:5" ht="75.75" customHeight="1">
      <c r="B48" s="15" t="s">
        <v>25</v>
      </c>
      <c r="D48" s="19"/>
      <c r="E48" s="20"/>
    </row>
  </sheetData>
  <mergeCells count="17">
    <mergeCell ref="E1:E2"/>
    <mergeCell ref="B3:E3"/>
    <mergeCell ref="B8:C8"/>
    <mergeCell ref="B9:C9"/>
    <mergeCell ref="B10:C10"/>
    <mergeCell ref="D5:E5"/>
    <mergeCell ref="D6:E6"/>
    <mergeCell ref="D7:E7"/>
    <mergeCell ref="D8:E8"/>
    <mergeCell ref="D9:E9"/>
    <mergeCell ref="B5:C5"/>
    <mergeCell ref="B6:C6"/>
    <mergeCell ref="B7:C7"/>
    <mergeCell ref="D48:E48"/>
    <mergeCell ref="D10:E10"/>
    <mergeCell ref="D11:E11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2017-08-28T06:26:08Z</dcterms:modified>
</cp:coreProperties>
</file>